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-pc-gram\Downloads\"/>
    </mc:Choice>
  </mc:AlternateContent>
  <xr:revisionPtr revIDLastSave="0" documentId="13_ncr:1_{5A0E297A-EA0A-4FA9-B10A-83381007059F}" xr6:coauthVersionLast="45" xr6:coauthVersionMax="45" xr10:uidLastSave="{00000000-0000-0000-0000-000000000000}"/>
  <bookViews>
    <workbookView xWindow="15435" yWindow="8775" windowWidth="29910" windowHeight="13710" xr2:uid="{2B585C19-1E6A-4037-9BC0-10641258D108}"/>
  </bookViews>
  <sheets>
    <sheet name="すごろくマップ" sheetId="3" r:id="rId1"/>
    <sheet name="入力用" sheetId="1" r:id="rId2"/>
  </sheets>
  <definedNames>
    <definedName name="_xlnm.Print_Area" localSheetId="0">すごろくマップ!$A$1:$N$30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<sst xmlns="http://schemas.openxmlformats.org/spreadsheetml/2006/main" count="106" uniqueCount="106">
  <si>
    <t>足軽</t>
    <rPh sb="0" eb="2">
      <t>アシガル</t>
    </rPh>
    <phoneticPr fontId="1"/>
  </si>
  <si>
    <t>足軽組頭</t>
    <rPh sb="0" eb="2">
      <t>アシガル</t>
    </rPh>
    <rPh sb="2" eb="4">
      <t>クミガシラ</t>
    </rPh>
    <phoneticPr fontId="1"/>
  </si>
  <si>
    <t>足軽大将</t>
    <rPh sb="0" eb="2">
      <t>アシガル</t>
    </rPh>
    <rPh sb="2" eb="4">
      <t>ダイショウ</t>
    </rPh>
    <phoneticPr fontId="1"/>
  </si>
  <si>
    <t>騎馬大将</t>
    <rPh sb="0" eb="2">
      <t>キバ</t>
    </rPh>
    <rPh sb="2" eb="4">
      <t>ダイショウ</t>
    </rPh>
    <phoneticPr fontId="1"/>
  </si>
  <si>
    <t>鉄砲隊</t>
    <rPh sb="0" eb="3">
      <t>テッポウタイ</t>
    </rPh>
    <phoneticPr fontId="1"/>
  </si>
  <si>
    <t>騎馬隊長</t>
    <rPh sb="0" eb="2">
      <t>キバ</t>
    </rPh>
    <rPh sb="2" eb="3">
      <t>タイ</t>
    </rPh>
    <rPh sb="3" eb="4">
      <t>チョウ</t>
    </rPh>
    <phoneticPr fontId="1"/>
  </si>
  <si>
    <t>鉄砲隊長</t>
    <rPh sb="0" eb="3">
      <t>テッポウタイ</t>
    </rPh>
    <rPh sb="3" eb="4">
      <t>チョウ</t>
    </rPh>
    <phoneticPr fontId="1"/>
  </si>
  <si>
    <t>鉄砲大将</t>
    <rPh sb="0" eb="2">
      <t>テッポウ</t>
    </rPh>
    <rPh sb="2" eb="4">
      <t>ダイショウ</t>
    </rPh>
    <phoneticPr fontId="1"/>
  </si>
  <si>
    <t>騎鉄隊</t>
    <rPh sb="0" eb="1">
      <t>キ</t>
    </rPh>
    <rPh sb="1" eb="2">
      <t>テツ</t>
    </rPh>
    <rPh sb="2" eb="3">
      <t>タイ</t>
    </rPh>
    <phoneticPr fontId="1"/>
  </si>
  <si>
    <t>騎鉄隊長</t>
    <rPh sb="0" eb="1">
      <t>キ</t>
    </rPh>
    <rPh sb="1" eb="2">
      <t>テツ</t>
    </rPh>
    <rPh sb="2" eb="4">
      <t>タイチョウ</t>
    </rPh>
    <phoneticPr fontId="1"/>
  </si>
  <si>
    <t>騎鉄対象</t>
    <rPh sb="0" eb="1">
      <t>キ</t>
    </rPh>
    <rPh sb="1" eb="2">
      <t>テツ</t>
    </rPh>
    <rPh sb="2" eb="4">
      <t>タイショウ</t>
    </rPh>
    <phoneticPr fontId="1"/>
  </si>
  <si>
    <t>大筒隊</t>
    <rPh sb="0" eb="2">
      <t>オオヅツ</t>
    </rPh>
    <rPh sb="2" eb="3">
      <t>タイ</t>
    </rPh>
    <phoneticPr fontId="1"/>
  </si>
  <si>
    <t>大筒隊長</t>
    <rPh sb="0" eb="2">
      <t>オオヅツ</t>
    </rPh>
    <rPh sb="2" eb="4">
      <t>タイチョウ</t>
    </rPh>
    <phoneticPr fontId="1"/>
  </si>
  <si>
    <t>大筒大将</t>
    <rPh sb="0" eb="2">
      <t>オオヅツ</t>
    </rPh>
    <rPh sb="2" eb="4">
      <t>タイショウ</t>
    </rPh>
    <phoneticPr fontId="1"/>
  </si>
  <si>
    <t>侍大将</t>
    <rPh sb="0" eb="3">
      <t>サムライダイショウ</t>
    </rPh>
    <phoneticPr fontId="1"/>
  </si>
  <si>
    <t>武将</t>
    <rPh sb="0" eb="2">
      <t>ブショウ</t>
    </rPh>
    <phoneticPr fontId="1"/>
  </si>
  <si>
    <t>家老</t>
    <rPh sb="0" eb="2">
      <t>カロウ</t>
    </rPh>
    <phoneticPr fontId="1"/>
  </si>
  <si>
    <t>宿老</t>
    <rPh sb="0" eb="2">
      <t>シュクロウ</t>
    </rPh>
    <phoneticPr fontId="1"/>
  </si>
  <si>
    <t>大名</t>
    <rPh sb="0" eb="2">
      <t>ダイミョウ</t>
    </rPh>
    <phoneticPr fontId="1"/>
  </si>
  <si>
    <t>騎馬隊</t>
    <rPh sb="0" eb="2">
      <t>キバ</t>
    </rPh>
    <rPh sb="2" eb="3">
      <t>タイ</t>
    </rPh>
    <phoneticPr fontId="1"/>
  </si>
  <si>
    <t>正一位</t>
  </si>
  <si>
    <t>征夷大将軍</t>
  </si>
  <si>
    <t>従一位</t>
  </si>
  <si>
    <t>正二位</t>
  </si>
  <si>
    <t>従二位</t>
  </si>
  <si>
    <t>正三位</t>
  </si>
  <si>
    <t>従三位</t>
  </si>
  <si>
    <t>正四位上</t>
  </si>
  <si>
    <t>参議</t>
  </si>
  <si>
    <t>北畠晴具</t>
  </si>
  <si>
    <t>正四位下</t>
  </si>
  <si>
    <t>刑部卿</t>
  </si>
  <si>
    <t>従四位上</t>
  </si>
  <si>
    <t>左大弁</t>
  </si>
  <si>
    <t>従四位下</t>
  </si>
  <si>
    <t>左衛門督</t>
  </si>
  <si>
    <t>左京大夫</t>
  </si>
  <si>
    <t>正五位上</t>
  </si>
  <si>
    <t>大膳大夫</t>
  </si>
  <si>
    <t>正五位下</t>
  </si>
  <si>
    <t>陸奥守</t>
  </si>
  <si>
    <t>従五位上</t>
  </si>
  <si>
    <t>相模守</t>
  </si>
  <si>
    <t>従五位下</t>
  </si>
  <si>
    <t>上総介</t>
  </si>
  <si>
    <t>正六位下</t>
  </si>
  <si>
    <t>弾正忠</t>
  </si>
  <si>
    <t>松永久秀</t>
    <phoneticPr fontId="1"/>
  </si>
  <si>
    <t>今川義元</t>
    <phoneticPr fontId="1"/>
  </si>
  <si>
    <t>北条氏康</t>
  </si>
  <si>
    <t>島津貴久</t>
    <phoneticPr fontId="1"/>
  </si>
  <si>
    <t>武田信玄</t>
  </si>
  <si>
    <t>朝倉義景</t>
    <phoneticPr fontId="1"/>
  </si>
  <si>
    <t>徳川家康</t>
    <rPh sb="0" eb="2">
      <t>トクガワ</t>
    </rPh>
    <rPh sb="2" eb="4">
      <t>イエヤス</t>
    </rPh>
    <phoneticPr fontId="1"/>
  </si>
  <si>
    <t>官職名</t>
    <rPh sb="0" eb="2">
      <t>カンショク</t>
    </rPh>
    <rPh sb="2" eb="3">
      <t>メイ</t>
    </rPh>
    <phoneticPr fontId="1"/>
  </si>
  <si>
    <t>官職者</t>
    <rPh sb="0" eb="2">
      <t>カンショク</t>
    </rPh>
    <rPh sb="2" eb="3">
      <t>シャ</t>
    </rPh>
    <phoneticPr fontId="1"/>
  </si>
  <si>
    <t>ランク</t>
    <phoneticPr fontId="1"/>
  </si>
  <si>
    <t>織田信長</t>
    <rPh sb="0" eb="2">
      <t>オダ</t>
    </rPh>
    <rPh sb="2" eb="4">
      <t>ノブナガ</t>
    </rPh>
    <phoneticPr fontId="1"/>
  </si>
  <si>
    <t>関白</t>
    <rPh sb="0" eb="2">
      <t>カンパク</t>
    </rPh>
    <phoneticPr fontId="1"/>
  </si>
  <si>
    <t>豊臣秀吉</t>
    <rPh sb="0" eb="2">
      <t>トヨトミ</t>
    </rPh>
    <rPh sb="2" eb="4">
      <t>ヒデヨシ</t>
    </rPh>
    <phoneticPr fontId="1"/>
  </si>
  <si>
    <t>左大臣</t>
    <rPh sb="0" eb="3">
      <t>サダイジン</t>
    </rPh>
    <phoneticPr fontId="1"/>
  </si>
  <si>
    <t>右大臣</t>
    <rPh sb="0" eb="3">
      <t>ウダイジン</t>
    </rPh>
    <phoneticPr fontId="1"/>
  </si>
  <si>
    <t>北畠教具</t>
  </si>
  <si>
    <t>豊臣秀長</t>
  </si>
  <si>
    <t>織田秀信</t>
  </si>
  <si>
    <t>中納言</t>
    <phoneticPr fontId="1"/>
  </si>
  <si>
    <t>北条政村</t>
  </si>
  <si>
    <t>河野通宣</t>
  </si>
  <si>
    <t>昇格ポイント</t>
    <rPh sb="0" eb="2">
      <t>ショウカク</t>
    </rPh>
    <phoneticPr fontId="1"/>
  </si>
  <si>
    <t>備考</t>
    <rPh sb="0" eb="2">
      <t>ビコウ</t>
    </rPh>
    <phoneticPr fontId="1"/>
  </si>
  <si>
    <t>□足軽Ｐ0</t>
    <rPh sb="1" eb="3">
      <t>アシガル</t>
    </rPh>
    <phoneticPr fontId="1"/>
  </si>
  <si>
    <t>□足軽組頭Ｐ2</t>
  </si>
  <si>
    <t>□足軽大将Ｐ2</t>
  </si>
  <si>
    <t>□騎馬隊Ｐ2</t>
  </si>
  <si>
    <t>□騎馬隊長Ｐ3</t>
  </si>
  <si>
    <t>□騎馬大将Ｐ3</t>
  </si>
  <si>
    <t>□鉄砲隊Ｐ3</t>
  </si>
  <si>
    <t>□鉄砲隊長Ｐ4</t>
  </si>
  <si>
    <t>□鉄砲大将Ｐ4</t>
  </si>
  <si>
    <t>□騎鉄隊Ｐ4</t>
  </si>
  <si>
    <t>□騎鉄隊長Ｐ5</t>
  </si>
  <si>
    <t>□騎鉄対象Ｐ5</t>
  </si>
  <si>
    <t>□大筒隊Ｐ6</t>
  </si>
  <si>
    <t>□大筒隊長Ｐ6</t>
  </si>
  <si>
    <t>□大筒大将Ｐ7</t>
  </si>
  <si>
    <t>□侍大将Ｐ8</t>
  </si>
  <si>
    <t>□武将Ｐ8</t>
  </si>
  <si>
    <t>□家老Ｐ9</t>
  </si>
  <si>
    <t>□宿老Ｐ10</t>
  </si>
  <si>
    <t>□大名Ｐ11</t>
  </si>
  <si>
    <t>□正六位下Ｐ12 弾正忠(松永久秀)</t>
    <rPh sb="13" eb="15">
      <t>マツナガ</t>
    </rPh>
    <rPh sb="15" eb="17">
      <t>ヒサヒデ</t>
    </rPh>
    <phoneticPr fontId="1"/>
  </si>
  <si>
    <t>□従五位下Ｐ13 上総介(今川義元)</t>
  </si>
  <si>
    <t>□従五位上Ｐ15 相模守(北条氏康)</t>
  </si>
  <si>
    <t>□正五位下Ｐ16 陸奥守(島津貴久)</t>
  </si>
  <si>
    <t>□正五位上Ｐ18 大膳大夫(武田信玄)</t>
  </si>
  <si>
    <t>□従四位下Ｐ20 左衛門督(朝倉義景)</t>
  </si>
  <si>
    <t>□従四位上Ｐ22 左大弁(河野通宣)</t>
  </si>
  <si>
    <t>□正四位下Ｐ24 刑部卿(北条政村)</t>
  </si>
  <si>
    <t>□正四位上Ｐ26 参議(北畠晴具)</t>
  </si>
  <si>
    <t>□従三位Ｐ29 左京大夫(織田信長)</t>
  </si>
  <si>
    <t>□正三位Ｐ32 中納言(織田秀信)</t>
  </si>
  <si>
    <t>□従二位Ｐ35 右大臣(豊臣秀長)</t>
  </si>
  <si>
    <t>□正二位Ｐ38 左大臣(北畠教具)</t>
  </si>
  <si>
    <t>□従一位Ｐ42 関白(豊臣秀吉)</t>
  </si>
  <si>
    <t>□正一位Ｐ46 征夷大将軍(徳川家康)</t>
  </si>
  <si>
    <t>マス名</t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</si>
</sst>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13</xdr:col>
      <xdr:colOff>1104900</xdr:colOff>
      <xdr:row>29</xdr:row>
      <xdr:rowOff>210207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46EAB2-3997-4CFA-9B44-D41260F3E5B3}"/>
            </a:ext>
          </a:extLst>
        </xdr:cNvPr>
        <xdr:cNvSpPr/>
      </xdr:nvSpPr>
      <xdr:spPr>
        <a:xfrm>
          <a:off x="0" y="9525"/>
          <a:ext cx="9986141" cy="7058682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2</xdr:row>
      <xdr:rowOff>236083</xdr:rowOff>
    </xdr:from>
    <xdr:to>
      <xdr:col>12</xdr:col>
      <xdr:colOff>329046</xdr:colOff>
      <xdr:row>25</xdr:row>
      <xdr:rowOff>156864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509AB5A4-79EA-40E7-88EB-86E8E211C2C1}"/>
            </a:ext>
          </a:extLst>
        </xdr:cNvPr>
        <xdr:cNvSpPr/>
      </xdr:nvSpPr>
      <xdr:spPr>
        <a:xfrm>
          <a:off x="38100" y="712333"/>
          <a:ext cx="8634846" cy="5397656"/>
        </a:xfrm>
        <a:custGeom>
          <a:avLst/>
          <a:gdLst>
            <a:gd name="connsiteX0" fmla="*/ 0 w 5619819"/>
            <a:gd name="connsiteY0" fmla="*/ 3941886 h 4063340"/>
            <a:gd name="connsiteX1" fmla="*/ 1866900 w 5619819"/>
            <a:gd name="connsiteY1" fmla="*/ 3637086 h 4063340"/>
            <a:gd name="connsiteX2" fmla="*/ 971550 w 5619819"/>
            <a:gd name="connsiteY2" fmla="*/ 2570286 h 4063340"/>
            <a:gd name="connsiteX3" fmla="*/ 561975 w 5619819"/>
            <a:gd name="connsiteY3" fmla="*/ 1179636 h 4063340"/>
            <a:gd name="connsiteX4" fmla="*/ 1390650 w 5619819"/>
            <a:gd name="connsiteY4" fmla="*/ 608136 h 4063340"/>
            <a:gd name="connsiteX5" fmla="*/ 2733675 w 5619819"/>
            <a:gd name="connsiteY5" fmla="*/ 579561 h 4063340"/>
            <a:gd name="connsiteX6" fmla="*/ 3895725 w 5619819"/>
            <a:gd name="connsiteY6" fmla="*/ 1351086 h 4063340"/>
            <a:gd name="connsiteX7" fmla="*/ 2809875 w 5619819"/>
            <a:gd name="connsiteY7" fmla="*/ 2132136 h 4063340"/>
            <a:gd name="connsiteX8" fmla="*/ 2209800 w 5619819"/>
            <a:gd name="connsiteY8" fmla="*/ 2541711 h 4063340"/>
            <a:gd name="connsiteX9" fmla="*/ 3552825 w 5619819"/>
            <a:gd name="connsiteY9" fmla="*/ 3903786 h 4063340"/>
            <a:gd name="connsiteX10" fmla="*/ 4429125 w 5619819"/>
            <a:gd name="connsiteY10" fmla="*/ 3970461 h 4063340"/>
            <a:gd name="connsiteX11" fmla="*/ 4629150 w 5619819"/>
            <a:gd name="connsiteY11" fmla="*/ 3313236 h 4063340"/>
            <a:gd name="connsiteX12" fmla="*/ 5305425 w 5619819"/>
            <a:gd name="connsiteY12" fmla="*/ 2294061 h 4063340"/>
            <a:gd name="connsiteX13" fmla="*/ 5610225 w 5619819"/>
            <a:gd name="connsiteY13" fmla="*/ 1513011 h 4063340"/>
            <a:gd name="connsiteX14" fmla="*/ 4972050 w 5619819"/>
            <a:gd name="connsiteY14" fmla="*/ 684336 h 4063340"/>
            <a:gd name="connsiteX15" fmla="*/ 4829175 w 5619819"/>
            <a:gd name="connsiteY15" fmla="*/ 27111 h 4063340"/>
            <a:gd name="connsiteX0" fmla="*/ 0 w 5619819"/>
            <a:gd name="connsiteY0" fmla="*/ 3941886 h 4174626"/>
            <a:gd name="connsiteX1" fmla="*/ 1866900 w 5619819"/>
            <a:gd name="connsiteY1" fmla="*/ 3637086 h 4174626"/>
            <a:gd name="connsiteX2" fmla="*/ 971550 w 5619819"/>
            <a:gd name="connsiteY2" fmla="*/ 2570286 h 4174626"/>
            <a:gd name="connsiteX3" fmla="*/ 561975 w 5619819"/>
            <a:gd name="connsiteY3" fmla="*/ 1179636 h 4174626"/>
            <a:gd name="connsiteX4" fmla="*/ 1390650 w 5619819"/>
            <a:gd name="connsiteY4" fmla="*/ 608136 h 4174626"/>
            <a:gd name="connsiteX5" fmla="*/ 2733675 w 5619819"/>
            <a:gd name="connsiteY5" fmla="*/ 579561 h 4174626"/>
            <a:gd name="connsiteX6" fmla="*/ 3895725 w 5619819"/>
            <a:gd name="connsiteY6" fmla="*/ 1351086 h 4174626"/>
            <a:gd name="connsiteX7" fmla="*/ 2809875 w 5619819"/>
            <a:gd name="connsiteY7" fmla="*/ 2132136 h 4174626"/>
            <a:gd name="connsiteX8" fmla="*/ 2209800 w 5619819"/>
            <a:gd name="connsiteY8" fmla="*/ 2541711 h 4174626"/>
            <a:gd name="connsiteX9" fmla="*/ 3552825 w 5619819"/>
            <a:gd name="connsiteY9" fmla="*/ 3903786 h 4174626"/>
            <a:gd name="connsiteX10" fmla="*/ 4324756 w 5619819"/>
            <a:gd name="connsiteY10" fmla="*/ 4130061 h 4174626"/>
            <a:gd name="connsiteX11" fmla="*/ 4629150 w 5619819"/>
            <a:gd name="connsiteY11" fmla="*/ 3313236 h 4174626"/>
            <a:gd name="connsiteX12" fmla="*/ 5305425 w 5619819"/>
            <a:gd name="connsiteY12" fmla="*/ 2294061 h 4174626"/>
            <a:gd name="connsiteX13" fmla="*/ 5610225 w 5619819"/>
            <a:gd name="connsiteY13" fmla="*/ 1513011 h 4174626"/>
            <a:gd name="connsiteX14" fmla="*/ 4972050 w 5619819"/>
            <a:gd name="connsiteY14" fmla="*/ 684336 h 4174626"/>
            <a:gd name="connsiteX15" fmla="*/ 4829175 w 5619819"/>
            <a:gd name="connsiteY15" fmla="*/ 27111 h 4174626"/>
            <a:gd name="connsiteX0" fmla="*/ 0 w 5619819"/>
            <a:gd name="connsiteY0" fmla="*/ 3793473 h 4026213"/>
            <a:gd name="connsiteX1" fmla="*/ 1866900 w 5619819"/>
            <a:gd name="connsiteY1" fmla="*/ 3488673 h 4026213"/>
            <a:gd name="connsiteX2" fmla="*/ 971550 w 5619819"/>
            <a:gd name="connsiteY2" fmla="*/ 2421873 h 4026213"/>
            <a:gd name="connsiteX3" fmla="*/ 561975 w 5619819"/>
            <a:gd name="connsiteY3" fmla="*/ 1031223 h 4026213"/>
            <a:gd name="connsiteX4" fmla="*/ 1390650 w 5619819"/>
            <a:gd name="connsiteY4" fmla="*/ 459723 h 4026213"/>
            <a:gd name="connsiteX5" fmla="*/ 2733675 w 5619819"/>
            <a:gd name="connsiteY5" fmla="*/ 431148 h 4026213"/>
            <a:gd name="connsiteX6" fmla="*/ 3895725 w 5619819"/>
            <a:gd name="connsiteY6" fmla="*/ 1202673 h 4026213"/>
            <a:gd name="connsiteX7" fmla="*/ 2809875 w 5619819"/>
            <a:gd name="connsiteY7" fmla="*/ 1983723 h 4026213"/>
            <a:gd name="connsiteX8" fmla="*/ 2209800 w 5619819"/>
            <a:gd name="connsiteY8" fmla="*/ 2393298 h 4026213"/>
            <a:gd name="connsiteX9" fmla="*/ 3552825 w 5619819"/>
            <a:gd name="connsiteY9" fmla="*/ 3755373 h 4026213"/>
            <a:gd name="connsiteX10" fmla="*/ 4324756 w 5619819"/>
            <a:gd name="connsiteY10" fmla="*/ 3981648 h 4026213"/>
            <a:gd name="connsiteX11" fmla="*/ 4629150 w 5619819"/>
            <a:gd name="connsiteY11" fmla="*/ 3164823 h 4026213"/>
            <a:gd name="connsiteX12" fmla="*/ 5305425 w 5619819"/>
            <a:gd name="connsiteY12" fmla="*/ 2145648 h 4026213"/>
            <a:gd name="connsiteX13" fmla="*/ 5610225 w 5619819"/>
            <a:gd name="connsiteY13" fmla="*/ 1364598 h 4026213"/>
            <a:gd name="connsiteX14" fmla="*/ 4972050 w 5619819"/>
            <a:gd name="connsiteY14" fmla="*/ 535923 h 4026213"/>
            <a:gd name="connsiteX15" fmla="*/ 4690016 w 5619819"/>
            <a:gd name="connsiteY15" fmla="*/ 33310 h 4026213"/>
            <a:gd name="connsiteX0" fmla="*/ 0 w 5619819"/>
            <a:gd name="connsiteY0" fmla="*/ 3793473 h 4026213"/>
            <a:gd name="connsiteX1" fmla="*/ 1866900 w 5619819"/>
            <a:gd name="connsiteY1" fmla="*/ 3488673 h 4026213"/>
            <a:gd name="connsiteX2" fmla="*/ 971550 w 5619819"/>
            <a:gd name="connsiteY2" fmla="*/ 2421873 h 4026213"/>
            <a:gd name="connsiteX3" fmla="*/ 561975 w 5619819"/>
            <a:gd name="connsiteY3" fmla="*/ 1031223 h 4026213"/>
            <a:gd name="connsiteX4" fmla="*/ 1390650 w 5619819"/>
            <a:gd name="connsiteY4" fmla="*/ 459723 h 4026213"/>
            <a:gd name="connsiteX5" fmla="*/ 2066707 w 5619819"/>
            <a:gd name="connsiteY5" fmla="*/ 41998 h 4026213"/>
            <a:gd name="connsiteX6" fmla="*/ 3895725 w 5619819"/>
            <a:gd name="connsiteY6" fmla="*/ 1202673 h 4026213"/>
            <a:gd name="connsiteX7" fmla="*/ 2809875 w 5619819"/>
            <a:gd name="connsiteY7" fmla="*/ 1983723 h 4026213"/>
            <a:gd name="connsiteX8" fmla="*/ 2209800 w 5619819"/>
            <a:gd name="connsiteY8" fmla="*/ 2393298 h 4026213"/>
            <a:gd name="connsiteX9" fmla="*/ 3552825 w 5619819"/>
            <a:gd name="connsiteY9" fmla="*/ 3755373 h 4026213"/>
            <a:gd name="connsiteX10" fmla="*/ 4324756 w 5619819"/>
            <a:gd name="connsiteY10" fmla="*/ 3981648 h 4026213"/>
            <a:gd name="connsiteX11" fmla="*/ 4629150 w 5619819"/>
            <a:gd name="connsiteY11" fmla="*/ 3164823 h 4026213"/>
            <a:gd name="connsiteX12" fmla="*/ 5305425 w 5619819"/>
            <a:gd name="connsiteY12" fmla="*/ 2145648 h 4026213"/>
            <a:gd name="connsiteX13" fmla="*/ 5610225 w 5619819"/>
            <a:gd name="connsiteY13" fmla="*/ 1364598 h 4026213"/>
            <a:gd name="connsiteX14" fmla="*/ 4972050 w 5619819"/>
            <a:gd name="connsiteY14" fmla="*/ 535923 h 4026213"/>
            <a:gd name="connsiteX15" fmla="*/ 4690016 w 5619819"/>
            <a:gd name="connsiteY15" fmla="*/ 33310 h 4026213"/>
            <a:gd name="connsiteX0" fmla="*/ 0 w 5619819"/>
            <a:gd name="connsiteY0" fmla="*/ 3818615 h 4051355"/>
            <a:gd name="connsiteX1" fmla="*/ 1866900 w 5619819"/>
            <a:gd name="connsiteY1" fmla="*/ 3513815 h 4051355"/>
            <a:gd name="connsiteX2" fmla="*/ 971550 w 5619819"/>
            <a:gd name="connsiteY2" fmla="*/ 2447015 h 4051355"/>
            <a:gd name="connsiteX3" fmla="*/ 561975 w 5619819"/>
            <a:gd name="connsiteY3" fmla="*/ 1056365 h 4051355"/>
            <a:gd name="connsiteX4" fmla="*/ 977923 w 5619819"/>
            <a:gd name="connsiteY4" fmla="*/ 237904 h 4051355"/>
            <a:gd name="connsiteX5" fmla="*/ 2066707 w 5619819"/>
            <a:gd name="connsiteY5" fmla="*/ 67140 h 4051355"/>
            <a:gd name="connsiteX6" fmla="*/ 3895725 w 5619819"/>
            <a:gd name="connsiteY6" fmla="*/ 1227815 h 4051355"/>
            <a:gd name="connsiteX7" fmla="*/ 2809875 w 5619819"/>
            <a:gd name="connsiteY7" fmla="*/ 2008865 h 4051355"/>
            <a:gd name="connsiteX8" fmla="*/ 2209800 w 5619819"/>
            <a:gd name="connsiteY8" fmla="*/ 2418440 h 4051355"/>
            <a:gd name="connsiteX9" fmla="*/ 3552825 w 5619819"/>
            <a:gd name="connsiteY9" fmla="*/ 3780515 h 4051355"/>
            <a:gd name="connsiteX10" fmla="*/ 4324756 w 5619819"/>
            <a:gd name="connsiteY10" fmla="*/ 4006790 h 4051355"/>
            <a:gd name="connsiteX11" fmla="*/ 4629150 w 5619819"/>
            <a:gd name="connsiteY11" fmla="*/ 3189965 h 4051355"/>
            <a:gd name="connsiteX12" fmla="*/ 5305425 w 5619819"/>
            <a:gd name="connsiteY12" fmla="*/ 2170790 h 4051355"/>
            <a:gd name="connsiteX13" fmla="*/ 5610225 w 5619819"/>
            <a:gd name="connsiteY13" fmla="*/ 1389740 h 4051355"/>
            <a:gd name="connsiteX14" fmla="*/ 4972050 w 5619819"/>
            <a:gd name="connsiteY14" fmla="*/ 561065 h 4051355"/>
            <a:gd name="connsiteX15" fmla="*/ 4690016 w 5619819"/>
            <a:gd name="connsiteY15" fmla="*/ 58452 h 4051355"/>
            <a:gd name="connsiteX0" fmla="*/ 0 w 5619819"/>
            <a:gd name="connsiteY0" fmla="*/ 3811323 h 4044063"/>
            <a:gd name="connsiteX1" fmla="*/ 1866900 w 5619819"/>
            <a:gd name="connsiteY1" fmla="*/ 3506523 h 4044063"/>
            <a:gd name="connsiteX2" fmla="*/ 971550 w 5619819"/>
            <a:gd name="connsiteY2" fmla="*/ 2439723 h 4044063"/>
            <a:gd name="connsiteX3" fmla="*/ 561975 w 5619819"/>
            <a:gd name="connsiteY3" fmla="*/ 1049073 h 4044063"/>
            <a:gd name="connsiteX4" fmla="*/ 977923 w 5619819"/>
            <a:gd name="connsiteY4" fmla="*/ 230612 h 4044063"/>
            <a:gd name="connsiteX5" fmla="*/ 2066707 w 5619819"/>
            <a:gd name="connsiteY5" fmla="*/ 59848 h 4044063"/>
            <a:gd name="connsiteX6" fmla="*/ 3895725 w 5619819"/>
            <a:gd name="connsiteY6" fmla="*/ 1220523 h 4044063"/>
            <a:gd name="connsiteX7" fmla="*/ 2809875 w 5619819"/>
            <a:gd name="connsiteY7" fmla="*/ 2001573 h 4044063"/>
            <a:gd name="connsiteX8" fmla="*/ 2209800 w 5619819"/>
            <a:gd name="connsiteY8" fmla="*/ 2411148 h 4044063"/>
            <a:gd name="connsiteX9" fmla="*/ 3552825 w 5619819"/>
            <a:gd name="connsiteY9" fmla="*/ 3773223 h 4044063"/>
            <a:gd name="connsiteX10" fmla="*/ 4324756 w 5619819"/>
            <a:gd name="connsiteY10" fmla="*/ 3999498 h 4044063"/>
            <a:gd name="connsiteX11" fmla="*/ 4629150 w 5619819"/>
            <a:gd name="connsiteY11" fmla="*/ 3182673 h 4044063"/>
            <a:gd name="connsiteX12" fmla="*/ 5305425 w 5619819"/>
            <a:gd name="connsiteY12" fmla="*/ 2163498 h 4044063"/>
            <a:gd name="connsiteX13" fmla="*/ 5610225 w 5619819"/>
            <a:gd name="connsiteY13" fmla="*/ 1382448 h 4044063"/>
            <a:gd name="connsiteX14" fmla="*/ 4972050 w 5619819"/>
            <a:gd name="connsiteY14" fmla="*/ 553773 h 4044063"/>
            <a:gd name="connsiteX15" fmla="*/ 4690016 w 5619819"/>
            <a:gd name="connsiteY15" fmla="*/ 51160 h 4044063"/>
            <a:gd name="connsiteX0" fmla="*/ 0 w 5619819"/>
            <a:gd name="connsiteY0" fmla="*/ 3793473 h 4026213"/>
            <a:gd name="connsiteX1" fmla="*/ 1866900 w 5619819"/>
            <a:gd name="connsiteY1" fmla="*/ 3488673 h 4026213"/>
            <a:gd name="connsiteX2" fmla="*/ 971550 w 5619819"/>
            <a:gd name="connsiteY2" fmla="*/ 2421873 h 4026213"/>
            <a:gd name="connsiteX3" fmla="*/ 561975 w 5619819"/>
            <a:gd name="connsiteY3" fmla="*/ 1031223 h 4026213"/>
            <a:gd name="connsiteX4" fmla="*/ 977923 w 5619819"/>
            <a:gd name="connsiteY4" fmla="*/ 212762 h 4026213"/>
            <a:gd name="connsiteX5" fmla="*/ 2122838 w 5619819"/>
            <a:gd name="connsiteY5" fmla="*/ 161737 h 4026213"/>
            <a:gd name="connsiteX6" fmla="*/ 3895725 w 5619819"/>
            <a:gd name="connsiteY6" fmla="*/ 1202673 h 4026213"/>
            <a:gd name="connsiteX7" fmla="*/ 2809875 w 5619819"/>
            <a:gd name="connsiteY7" fmla="*/ 1983723 h 4026213"/>
            <a:gd name="connsiteX8" fmla="*/ 2209800 w 5619819"/>
            <a:gd name="connsiteY8" fmla="*/ 2393298 h 4026213"/>
            <a:gd name="connsiteX9" fmla="*/ 3552825 w 5619819"/>
            <a:gd name="connsiteY9" fmla="*/ 3755373 h 4026213"/>
            <a:gd name="connsiteX10" fmla="*/ 4324756 w 5619819"/>
            <a:gd name="connsiteY10" fmla="*/ 3981648 h 4026213"/>
            <a:gd name="connsiteX11" fmla="*/ 4629150 w 5619819"/>
            <a:gd name="connsiteY11" fmla="*/ 3164823 h 4026213"/>
            <a:gd name="connsiteX12" fmla="*/ 5305425 w 5619819"/>
            <a:gd name="connsiteY12" fmla="*/ 2145648 h 4026213"/>
            <a:gd name="connsiteX13" fmla="*/ 5610225 w 5619819"/>
            <a:gd name="connsiteY13" fmla="*/ 1364598 h 4026213"/>
            <a:gd name="connsiteX14" fmla="*/ 4972050 w 5619819"/>
            <a:gd name="connsiteY14" fmla="*/ 535923 h 4026213"/>
            <a:gd name="connsiteX15" fmla="*/ 4690016 w 5619819"/>
            <a:gd name="connsiteY15" fmla="*/ 33310 h 4026213"/>
            <a:gd name="connsiteX0" fmla="*/ 0 w 5619819"/>
            <a:gd name="connsiteY0" fmla="*/ 3793473 h 4026213"/>
            <a:gd name="connsiteX1" fmla="*/ 1866900 w 5619819"/>
            <a:gd name="connsiteY1" fmla="*/ 3488673 h 4026213"/>
            <a:gd name="connsiteX2" fmla="*/ 971550 w 5619819"/>
            <a:gd name="connsiteY2" fmla="*/ 2421873 h 4026213"/>
            <a:gd name="connsiteX3" fmla="*/ 561975 w 5619819"/>
            <a:gd name="connsiteY3" fmla="*/ 1031223 h 4026213"/>
            <a:gd name="connsiteX4" fmla="*/ 977923 w 5619819"/>
            <a:gd name="connsiteY4" fmla="*/ 212762 h 4026213"/>
            <a:gd name="connsiteX5" fmla="*/ 2373777 w 5619819"/>
            <a:gd name="connsiteY5" fmla="*/ 143028 h 4026213"/>
            <a:gd name="connsiteX6" fmla="*/ 3895725 w 5619819"/>
            <a:gd name="connsiteY6" fmla="*/ 1202673 h 4026213"/>
            <a:gd name="connsiteX7" fmla="*/ 2809875 w 5619819"/>
            <a:gd name="connsiteY7" fmla="*/ 1983723 h 4026213"/>
            <a:gd name="connsiteX8" fmla="*/ 2209800 w 5619819"/>
            <a:gd name="connsiteY8" fmla="*/ 2393298 h 4026213"/>
            <a:gd name="connsiteX9" fmla="*/ 3552825 w 5619819"/>
            <a:gd name="connsiteY9" fmla="*/ 3755373 h 4026213"/>
            <a:gd name="connsiteX10" fmla="*/ 4324756 w 5619819"/>
            <a:gd name="connsiteY10" fmla="*/ 3981648 h 4026213"/>
            <a:gd name="connsiteX11" fmla="*/ 4629150 w 5619819"/>
            <a:gd name="connsiteY11" fmla="*/ 3164823 h 4026213"/>
            <a:gd name="connsiteX12" fmla="*/ 5305425 w 5619819"/>
            <a:gd name="connsiteY12" fmla="*/ 2145648 h 4026213"/>
            <a:gd name="connsiteX13" fmla="*/ 5610225 w 5619819"/>
            <a:gd name="connsiteY13" fmla="*/ 1364598 h 4026213"/>
            <a:gd name="connsiteX14" fmla="*/ 4972050 w 5619819"/>
            <a:gd name="connsiteY14" fmla="*/ 535923 h 4026213"/>
            <a:gd name="connsiteX15" fmla="*/ 4690016 w 5619819"/>
            <a:gd name="connsiteY15" fmla="*/ 33310 h 4026213"/>
            <a:gd name="connsiteX0" fmla="*/ 0 w 5619819"/>
            <a:gd name="connsiteY0" fmla="*/ 3793473 h 4026213"/>
            <a:gd name="connsiteX1" fmla="*/ 1866900 w 5619819"/>
            <a:gd name="connsiteY1" fmla="*/ 3488673 h 4026213"/>
            <a:gd name="connsiteX2" fmla="*/ 971550 w 5619819"/>
            <a:gd name="connsiteY2" fmla="*/ 2421873 h 4026213"/>
            <a:gd name="connsiteX3" fmla="*/ 561975 w 5619819"/>
            <a:gd name="connsiteY3" fmla="*/ 1031223 h 4026213"/>
            <a:gd name="connsiteX4" fmla="*/ 977923 w 5619819"/>
            <a:gd name="connsiteY4" fmla="*/ 212762 h 4026213"/>
            <a:gd name="connsiteX5" fmla="*/ 2373777 w 5619819"/>
            <a:gd name="connsiteY5" fmla="*/ 143028 h 4026213"/>
            <a:gd name="connsiteX6" fmla="*/ 3895725 w 5619819"/>
            <a:gd name="connsiteY6" fmla="*/ 1202673 h 4026213"/>
            <a:gd name="connsiteX7" fmla="*/ 2809875 w 5619819"/>
            <a:gd name="connsiteY7" fmla="*/ 1983723 h 4026213"/>
            <a:gd name="connsiteX8" fmla="*/ 2209800 w 5619819"/>
            <a:gd name="connsiteY8" fmla="*/ 2393298 h 4026213"/>
            <a:gd name="connsiteX9" fmla="*/ 3552825 w 5619819"/>
            <a:gd name="connsiteY9" fmla="*/ 3755373 h 4026213"/>
            <a:gd name="connsiteX10" fmla="*/ 4324756 w 5619819"/>
            <a:gd name="connsiteY10" fmla="*/ 3981648 h 4026213"/>
            <a:gd name="connsiteX11" fmla="*/ 4629150 w 5619819"/>
            <a:gd name="connsiteY11" fmla="*/ 3164823 h 4026213"/>
            <a:gd name="connsiteX12" fmla="*/ 5305425 w 5619819"/>
            <a:gd name="connsiteY12" fmla="*/ 2145648 h 4026213"/>
            <a:gd name="connsiteX13" fmla="*/ 5610225 w 5619819"/>
            <a:gd name="connsiteY13" fmla="*/ 1364598 h 4026213"/>
            <a:gd name="connsiteX14" fmla="*/ 4972050 w 5619819"/>
            <a:gd name="connsiteY14" fmla="*/ 535923 h 4026213"/>
            <a:gd name="connsiteX15" fmla="*/ 4690016 w 5619819"/>
            <a:gd name="connsiteY15" fmla="*/ 33310 h 4026213"/>
            <a:gd name="connsiteX0" fmla="*/ 0 w 5619819"/>
            <a:gd name="connsiteY0" fmla="*/ 3793473 h 4074892"/>
            <a:gd name="connsiteX1" fmla="*/ 1866900 w 5619819"/>
            <a:gd name="connsiteY1" fmla="*/ 3488673 h 4074892"/>
            <a:gd name="connsiteX2" fmla="*/ 971550 w 5619819"/>
            <a:gd name="connsiteY2" fmla="*/ 2421873 h 4074892"/>
            <a:gd name="connsiteX3" fmla="*/ 561975 w 5619819"/>
            <a:gd name="connsiteY3" fmla="*/ 1031223 h 4074892"/>
            <a:gd name="connsiteX4" fmla="*/ 977923 w 5619819"/>
            <a:gd name="connsiteY4" fmla="*/ 212762 h 4074892"/>
            <a:gd name="connsiteX5" fmla="*/ 2373777 w 5619819"/>
            <a:gd name="connsiteY5" fmla="*/ 143028 h 4074892"/>
            <a:gd name="connsiteX6" fmla="*/ 3895725 w 5619819"/>
            <a:gd name="connsiteY6" fmla="*/ 1202673 h 4074892"/>
            <a:gd name="connsiteX7" fmla="*/ 2809875 w 5619819"/>
            <a:gd name="connsiteY7" fmla="*/ 1983723 h 4074892"/>
            <a:gd name="connsiteX8" fmla="*/ 2209800 w 5619819"/>
            <a:gd name="connsiteY8" fmla="*/ 2393298 h 4074892"/>
            <a:gd name="connsiteX9" fmla="*/ 3552825 w 5619819"/>
            <a:gd name="connsiteY9" fmla="*/ 3755373 h 4074892"/>
            <a:gd name="connsiteX10" fmla="*/ 3804027 w 5619819"/>
            <a:gd name="connsiteY10" fmla="*/ 4039111 h 4074892"/>
            <a:gd name="connsiteX11" fmla="*/ 4629150 w 5619819"/>
            <a:gd name="connsiteY11" fmla="*/ 3164823 h 4074892"/>
            <a:gd name="connsiteX12" fmla="*/ 5305425 w 5619819"/>
            <a:gd name="connsiteY12" fmla="*/ 2145648 h 4074892"/>
            <a:gd name="connsiteX13" fmla="*/ 5610225 w 5619819"/>
            <a:gd name="connsiteY13" fmla="*/ 1364598 h 4074892"/>
            <a:gd name="connsiteX14" fmla="*/ 4972050 w 5619819"/>
            <a:gd name="connsiteY14" fmla="*/ 535923 h 4074892"/>
            <a:gd name="connsiteX15" fmla="*/ 4690016 w 5619819"/>
            <a:gd name="connsiteY15" fmla="*/ 33310 h 4074892"/>
            <a:gd name="connsiteX0" fmla="*/ 0 w 5619819"/>
            <a:gd name="connsiteY0" fmla="*/ 3793473 h 4070436"/>
            <a:gd name="connsiteX1" fmla="*/ 1866900 w 5619819"/>
            <a:gd name="connsiteY1" fmla="*/ 3488673 h 4070436"/>
            <a:gd name="connsiteX2" fmla="*/ 971550 w 5619819"/>
            <a:gd name="connsiteY2" fmla="*/ 2421873 h 4070436"/>
            <a:gd name="connsiteX3" fmla="*/ 561975 w 5619819"/>
            <a:gd name="connsiteY3" fmla="*/ 1031223 h 4070436"/>
            <a:gd name="connsiteX4" fmla="*/ 977923 w 5619819"/>
            <a:gd name="connsiteY4" fmla="*/ 212762 h 4070436"/>
            <a:gd name="connsiteX5" fmla="*/ 2373777 w 5619819"/>
            <a:gd name="connsiteY5" fmla="*/ 143028 h 4070436"/>
            <a:gd name="connsiteX6" fmla="*/ 3895725 w 5619819"/>
            <a:gd name="connsiteY6" fmla="*/ 1202673 h 4070436"/>
            <a:gd name="connsiteX7" fmla="*/ 2809875 w 5619819"/>
            <a:gd name="connsiteY7" fmla="*/ 1983723 h 4070436"/>
            <a:gd name="connsiteX8" fmla="*/ 2209800 w 5619819"/>
            <a:gd name="connsiteY8" fmla="*/ 2393298 h 4070436"/>
            <a:gd name="connsiteX9" fmla="*/ 3174676 w 5619819"/>
            <a:gd name="connsiteY9" fmla="*/ 3733825 h 4070436"/>
            <a:gd name="connsiteX10" fmla="*/ 3804027 w 5619819"/>
            <a:gd name="connsiteY10" fmla="*/ 4039111 h 4070436"/>
            <a:gd name="connsiteX11" fmla="*/ 4629150 w 5619819"/>
            <a:gd name="connsiteY11" fmla="*/ 3164823 h 4070436"/>
            <a:gd name="connsiteX12" fmla="*/ 5305425 w 5619819"/>
            <a:gd name="connsiteY12" fmla="*/ 2145648 h 4070436"/>
            <a:gd name="connsiteX13" fmla="*/ 5610225 w 5619819"/>
            <a:gd name="connsiteY13" fmla="*/ 1364598 h 4070436"/>
            <a:gd name="connsiteX14" fmla="*/ 4972050 w 5619819"/>
            <a:gd name="connsiteY14" fmla="*/ 535923 h 4070436"/>
            <a:gd name="connsiteX15" fmla="*/ 4690016 w 5619819"/>
            <a:gd name="connsiteY15" fmla="*/ 33310 h 40704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5619819" h="4070436">
              <a:moveTo>
                <a:pt x="0" y="3793473"/>
              </a:moveTo>
              <a:cubicBezTo>
                <a:pt x="852487" y="3755373"/>
                <a:pt x="1704975" y="3717273"/>
                <a:pt x="1866900" y="3488673"/>
              </a:cubicBezTo>
              <a:cubicBezTo>
                <a:pt x="2028825" y="3260073"/>
                <a:pt x="1189038" y="2831448"/>
                <a:pt x="971550" y="2421873"/>
              </a:cubicBezTo>
              <a:cubicBezTo>
                <a:pt x="754063" y="2012298"/>
                <a:pt x="560913" y="1399408"/>
                <a:pt x="561975" y="1031223"/>
              </a:cubicBezTo>
              <a:cubicBezTo>
                <a:pt x="563037" y="663038"/>
                <a:pt x="675956" y="360795"/>
                <a:pt x="977923" y="212762"/>
              </a:cubicBezTo>
              <a:cubicBezTo>
                <a:pt x="1279890" y="64730"/>
                <a:pt x="1946909" y="-111761"/>
                <a:pt x="2373777" y="143028"/>
              </a:cubicBezTo>
              <a:cubicBezTo>
                <a:pt x="2800645" y="397817"/>
                <a:pt x="3823042" y="895891"/>
                <a:pt x="3895725" y="1202673"/>
              </a:cubicBezTo>
              <a:cubicBezTo>
                <a:pt x="3968408" y="1509456"/>
                <a:pt x="3090862" y="1785286"/>
                <a:pt x="2809875" y="1983723"/>
              </a:cubicBezTo>
              <a:cubicBezTo>
                <a:pt x="2528888" y="2182160"/>
                <a:pt x="2149000" y="2101614"/>
                <a:pt x="2209800" y="2393298"/>
              </a:cubicBezTo>
              <a:cubicBezTo>
                <a:pt x="2270600" y="2684982"/>
                <a:pt x="2908972" y="3459523"/>
                <a:pt x="3174676" y="3733825"/>
              </a:cubicBezTo>
              <a:cubicBezTo>
                <a:pt x="3440380" y="4008127"/>
                <a:pt x="3561615" y="4133945"/>
                <a:pt x="3804027" y="4039111"/>
              </a:cubicBezTo>
              <a:cubicBezTo>
                <a:pt x="4046439" y="3944277"/>
                <a:pt x="4378917" y="3480400"/>
                <a:pt x="4629150" y="3164823"/>
              </a:cubicBezTo>
              <a:cubicBezTo>
                <a:pt x="4879383" y="2849246"/>
                <a:pt x="5141913" y="2445685"/>
                <a:pt x="5305425" y="2145648"/>
              </a:cubicBezTo>
              <a:cubicBezTo>
                <a:pt x="5468938" y="1845610"/>
                <a:pt x="5665787" y="1632885"/>
                <a:pt x="5610225" y="1364598"/>
              </a:cubicBezTo>
              <a:cubicBezTo>
                <a:pt x="5554663" y="1096311"/>
                <a:pt x="5125418" y="757804"/>
                <a:pt x="4972050" y="535923"/>
              </a:cubicBezTo>
              <a:cubicBezTo>
                <a:pt x="4818682" y="314042"/>
                <a:pt x="4724941" y="-123852"/>
                <a:pt x="4690016" y="33310"/>
              </a:cubicBezTo>
            </a:path>
          </a:pathLst>
        </a:custGeom>
        <a:noFill/>
        <a:ln w="762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511628</xdr:colOff>
      <xdr:row>2</xdr:row>
      <xdr:rowOff>55090</xdr:rowOff>
    </xdr:from>
    <xdr:to>
      <xdr:col>12</xdr:col>
      <xdr:colOff>425822</xdr:colOff>
      <xdr:row>26</xdr:row>
      <xdr:rowOff>212913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86434E61-38AC-40B5-AA2D-4F4C14A6E518}"/>
            </a:ext>
          </a:extLst>
        </xdr:cNvPr>
        <xdr:cNvSpPr/>
      </xdr:nvSpPr>
      <xdr:spPr>
        <a:xfrm>
          <a:off x="6074228" y="531340"/>
          <a:ext cx="2695494" cy="5872823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22</xdr:row>
      <xdr:rowOff>93784</xdr:rowOff>
    </xdr:from>
    <xdr:to>
      <xdr:col>1</xdr:col>
      <xdr:colOff>114300</xdr:colOff>
      <xdr:row>25</xdr:row>
      <xdr:rowOff>156063</xdr:rowOff>
    </xdr:to>
    <xdr:sp macro="" textlink="入力用!A2">
      <xdr:nvSpPr>
        <xdr:cNvPr id="6" name="楕円 5">
          <a:extLst>
            <a:ext uri="{FF2B5EF4-FFF2-40B4-BE49-F238E27FC236}">
              <a16:creationId xmlns:a16="http://schemas.microsoft.com/office/drawing/2014/main" id="{8762AF92-20B9-4F8C-9A36-06F2023E8039}"/>
            </a:ext>
          </a:extLst>
        </xdr:cNvPr>
        <xdr:cNvSpPr/>
      </xdr:nvSpPr>
      <xdr:spPr>
        <a:xfrm>
          <a:off x="19050" y="5332534"/>
          <a:ext cx="790575" cy="77665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0A30264E-57B1-4283-982A-8900A270F4BD}" type="TxLink">
            <a:rPr kumimoji="1" lang="ja-JP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□足軽Ｐ0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175846</xdr:colOff>
      <xdr:row>23</xdr:row>
      <xdr:rowOff>106239</xdr:rowOff>
    </xdr:from>
    <xdr:to>
      <xdr:col>1</xdr:col>
      <xdr:colOff>424961</xdr:colOff>
      <xdr:row>24</xdr:row>
      <xdr:rowOff>113566</xdr:rowOff>
    </xdr:to>
    <xdr:sp macro="" textlink="入力用!A3">
      <xdr:nvSpPr>
        <xdr:cNvPr id="8" name="楕円 7">
          <a:extLst>
            <a:ext uri="{FF2B5EF4-FFF2-40B4-BE49-F238E27FC236}">
              <a16:creationId xmlns:a16="http://schemas.microsoft.com/office/drawing/2014/main" id="{C8D8CD89-AA80-4136-B998-E563CC7010FE}"/>
            </a:ext>
          </a:extLst>
        </xdr:cNvPr>
        <xdr:cNvSpPr/>
      </xdr:nvSpPr>
      <xdr:spPr>
        <a:xfrm>
          <a:off x="871171" y="5583114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DEB9CC4F-8998-48AA-9BF1-F9C92E56E267}" type="TxLink">
            <a:rPr kumimoji="1" lang="ja-JP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□足軽組頭Ｐ2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571500</xdr:colOff>
      <xdr:row>23</xdr:row>
      <xdr:rowOff>54950</xdr:rowOff>
    </xdr:from>
    <xdr:to>
      <xdr:col>2</xdr:col>
      <xdr:colOff>124558</xdr:colOff>
      <xdr:row>24</xdr:row>
      <xdr:rowOff>62277</xdr:rowOff>
    </xdr:to>
    <xdr:sp macro="" textlink="入力用!A3">
      <xdr:nvSpPr>
        <xdr:cNvPr id="9" name="楕円 8">
          <a:extLst>
            <a:ext uri="{FF2B5EF4-FFF2-40B4-BE49-F238E27FC236}">
              <a16:creationId xmlns:a16="http://schemas.microsoft.com/office/drawing/2014/main" id="{95394A27-D2B9-4641-8CCE-3726474A9B06}"/>
            </a:ext>
          </a:extLst>
        </xdr:cNvPr>
        <xdr:cNvSpPr/>
      </xdr:nvSpPr>
      <xdr:spPr>
        <a:xfrm>
          <a:off x="1266825" y="5531825"/>
          <a:ext cx="248383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CC85F555-8CC4-461D-998A-ACA45AE3A0FE}" type="TxLink">
            <a:rPr kumimoji="1" lang="ja-JP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□足軽組頭Ｐ2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2</xdr:col>
      <xdr:colOff>300405</xdr:colOff>
      <xdr:row>23</xdr:row>
      <xdr:rowOff>25643</xdr:rowOff>
    </xdr:from>
    <xdr:to>
      <xdr:col>2</xdr:col>
      <xdr:colOff>549520</xdr:colOff>
      <xdr:row>24</xdr:row>
      <xdr:rowOff>32970</xdr:rowOff>
    </xdr:to>
    <xdr:sp macro="" textlink="入力用!A4">
      <xdr:nvSpPr>
        <xdr:cNvPr id="10" name="楕円 9">
          <a:extLst>
            <a:ext uri="{FF2B5EF4-FFF2-40B4-BE49-F238E27FC236}">
              <a16:creationId xmlns:a16="http://schemas.microsoft.com/office/drawing/2014/main" id="{23CA3D0C-82B8-4E43-A1A7-935A000D8BBB}"/>
            </a:ext>
          </a:extLst>
        </xdr:cNvPr>
        <xdr:cNvSpPr/>
      </xdr:nvSpPr>
      <xdr:spPr>
        <a:xfrm>
          <a:off x="1691055" y="5502518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AFD3B09E-7108-4691-86D3-20C1102D1250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□足軽大将Ｐ2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2</xdr:col>
      <xdr:colOff>694594</xdr:colOff>
      <xdr:row>22</xdr:row>
      <xdr:rowOff>203687</xdr:rowOff>
    </xdr:from>
    <xdr:to>
      <xdr:col>3</xdr:col>
      <xdr:colOff>247651</xdr:colOff>
      <xdr:row>23</xdr:row>
      <xdr:rowOff>211014</xdr:rowOff>
    </xdr:to>
    <xdr:sp macro="" textlink="入力用!A5">
      <xdr:nvSpPr>
        <xdr:cNvPr id="11" name="楕円 10">
          <a:extLst>
            <a:ext uri="{FF2B5EF4-FFF2-40B4-BE49-F238E27FC236}">
              <a16:creationId xmlns:a16="http://schemas.microsoft.com/office/drawing/2014/main" id="{08F00626-9238-4286-A14F-22F4A9588388}"/>
            </a:ext>
          </a:extLst>
        </xdr:cNvPr>
        <xdr:cNvSpPr/>
      </xdr:nvSpPr>
      <xdr:spPr>
        <a:xfrm>
          <a:off x="2085244" y="5442437"/>
          <a:ext cx="248382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A104B10A-4078-44E6-8FD4-DC81A148DEFB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□騎馬隊Ｐ2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3</xdr:col>
      <xdr:colOff>423497</xdr:colOff>
      <xdr:row>22</xdr:row>
      <xdr:rowOff>97447</xdr:rowOff>
    </xdr:from>
    <xdr:to>
      <xdr:col>3</xdr:col>
      <xdr:colOff>672612</xdr:colOff>
      <xdr:row>23</xdr:row>
      <xdr:rowOff>104773</xdr:rowOff>
    </xdr:to>
    <xdr:sp macro="" textlink="入力用!A6">
      <xdr:nvSpPr>
        <xdr:cNvPr id="12" name="楕円 11">
          <a:extLst>
            <a:ext uri="{FF2B5EF4-FFF2-40B4-BE49-F238E27FC236}">
              <a16:creationId xmlns:a16="http://schemas.microsoft.com/office/drawing/2014/main" id="{794ACDE0-8EA0-42C6-8E99-CD30786A5B6C}"/>
            </a:ext>
          </a:extLst>
        </xdr:cNvPr>
        <xdr:cNvSpPr/>
      </xdr:nvSpPr>
      <xdr:spPr>
        <a:xfrm>
          <a:off x="2509472" y="5336197"/>
          <a:ext cx="249115" cy="24545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15D29B38-4407-4B5B-BDB4-62460E0EA97F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□騎馬隊長Ｐ3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3</xdr:col>
      <xdr:colOff>694593</xdr:colOff>
      <xdr:row>21</xdr:row>
      <xdr:rowOff>24178</xdr:rowOff>
    </xdr:from>
    <xdr:to>
      <xdr:col>4</xdr:col>
      <xdr:colOff>247650</xdr:colOff>
      <xdr:row>22</xdr:row>
      <xdr:rowOff>31505</xdr:rowOff>
    </xdr:to>
    <xdr:sp macro="" textlink="入力用!A7">
      <xdr:nvSpPr>
        <xdr:cNvPr id="13" name="楕円 12">
          <a:extLst>
            <a:ext uri="{FF2B5EF4-FFF2-40B4-BE49-F238E27FC236}">
              <a16:creationId xmlns:a16="http://schemas.microsoft.com/office/drawing/2014/main" id="{2610895E-A89C-46C0-A68F-22F3C3DC9E19}"/>
            </a:ext>
          </a:extLst>
        </xdr:cNvPr>
        <xdr:cNvSpPr/>
      </xdr:nvSpPr>
      <xdr:spPr>
        <a:xfrm>
          <a:off x="2780568" y="5024803"/>
          <a:ext cx="248382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AB993840-109E-4AFF-9F14-C331C72D612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□騎馬大将Ｐ3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2</xdr:col>
      <xdr:colOff>386865</xdr:colOff>
      <xdr:row>17</xdr:row>
      <xdr:rowOff>119427</xdr:rowOff>
    </xdr:from>
    <xdr:to>
      <xdr:col>2</xdr:col>
      <xdr:colOff>635980</xdr:colOff>
      <xdr:row>18</xdr:row>
      <xdr:rowOff>126754</xdr:rowOff>
    </xdr:to>
    <xdr:sp macro="" textlink="入力用!A10">
      <xdr:nvSpPr>
        <xdr:cNvPr id="17" name="楕円 16">
          <a:extLst>
            <a:ext uri="{FF2B5EF4-FFF2-40B4-BE49-F238E27FC236}">
              <a16:creationId xmlns:a16="http://schemas.microsoft.com/office/drawing/2014/main" id="{19AC43CF-2B5F-4845-B17B-5CAD805E9F7A}"/>
            </a:ext>
          </a:extLst>
        </xdr:cNvPr>
        <xdr:cNvSpPr/>
      </xdr:nvSpPr>
      <xdr:spPr>
        <a:xfrm>
          <a:off x="1777515" y="4167552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39B0FE6D-2D0C-46E0-A202-23C504428295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□鉄砲大将Ｐ4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430825</xdr:colOff>
      <xdr:row>13</xdr:row>
      <xdr:rowOff>232994</xdr:rowOff>
    </xdr:from>
    <xdr:to>
      <xdr:col>1</xdr:col>
      <xdr:colOff>679940</xdr:colOff>
      <xdr:row>15</xdr:row>
      <xdr:rowOff>2196</xdr:rowOff>
    </xdr:to>
    <xdr:sp macro="" textlink="入力用!A12">
      <xdr:nvSpPr>
        <xdr:cNvPr id="18" name="楕円 17">
          <a:extLst>
            <a:ext uri="{FF2B5EF4-FFF2-40B4-BE49-F238E27FC236}">
              <a16:creationId xmlns:a16="http://schemas.microsoft.com/office/drawing/2014/main" id="{43DED703-B528-4B77-995C-477D9B285E32}"/>
            </a:ext>
          </a:extLst>
        </xdr:cNvPr>
        <xdr:cNvSpPr/>
      </xdr:nvSpPr>
      <xdr:spPr>
        <a:xfrm>
          <a:off x="1126150" y="3328619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D28BFA9E-F329-47C4-92C7-95062494B048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□騎鉄隊長Ｐ5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247652</xdr:colOff>
      <xdr:row>12</xdr:row>
      <xdr:rowOff>90119</xdr:rowOff>
    </xdr:from>
    <xdr:to>
      <xdr:col>1</xdr:col>
      <xdr:colOff>496767</xdr:colOff>
      <xdr:row>13</xdr:row>
      <xdr:rowOff>97446</xdr:rowOff>
    </xdr:to>
    <xdr:sp macro="" textlink="入力用!A13">
      <xdr:nvSpPr>
        <xdr:cNvPr id="19" name="楕円 18">
          <a:extLst>
            <a:ext uri="{FF2B5EF4-FFF2-40B4-BE49-F238E27FC236}">
              <a16:creationId xmlns:a16="http://schemas.microsoft.com/office/drawing/2014/main" id="{5BF086E5-3D35-4158-9C5C-5714748A8BAD}"/>
            </a:ext>
          </a:extLst>
        </xdr:cNvPr>
        <xdr:cNvSpPr/>
      </xdr:nvSpPr>
      <xdr:spPr>
        <a:xfrm>
          <a:off x="942977" y="2947619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0910A26E-8378-4228-9ACC-A86714324F8C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□騎鉄対象Ｐ5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108440</xdr:colOff>
      <xdr:row>10</xdr:row>
      <xdr:rowOff>148734</xdr:rowOff>
    </xdr:from>
    <xdr:to>
      <xdr:col>1</xdr:col>
      <xdr:colOff>357555</xdr:colOff>
      <xdr:row>11</xdr:row>
      <xdr:rowOff>156061</xdr:rowOff>
    </xdr:to>
    <xdr:sp macro="" textlink="入力用!A14">
      <xdr:nvSpPr>
        <xdr:cNvPr id="20" name="楕円 19">
          <a:extLst>
            <a:ext uri="{FF2B5EF4-FFF2-40B4-BE49-F238E27FC236}">
              <a16:creationId xmlns:a16="http://schemas.microsoft.com/office/drawing/2014/main" id="{55CF4C10-FAB9-46FB-9DF5-BEDE75DF1F83}"/>
            </a:ext>
          </a:extLst>
        </xdr:cNvPr>
        <xdr:cNvSpPr/>
      </xdr:nvSpPr>
      <xdr:spPr>
        <a:xfrm>
          <a:off x="803765" y="2529984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F1525C3C-8176-452B-9A25-EC671C287365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□大筒隊Ｐ6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49825</xdr:colOff>
      <xdr:row>8</xdr:row>
      <xdr:rowOff>170715</xdr:rowOff>
    </xdr:from>
    <xdr:to>
      <xdr:col>1</xdr:col>
      <xdr:colOff>298940</xdr:colOff>
      <xdr:row>9</xdr:row>
      <xdr:rowOff>178042</xdr:rowOff>
    </xdr:to>
    <xdr:sp macro="" textlink="入力用!A15">
      <xdr:nvSpPr>
        <xdr:cNvPr id="21" name="楕円 20">
          <a:extLst>
            <a:ext uri="{FF2B5EF4-FFF2-40B4-BE49-F238E27FC236}">
              <a16:creationId xmlns:a16="http://schemas.microsoft.com/office/drawing/2014/main" id="{D2F55F67-2336-4299-B7DB-5E8E4DD64D57}"/>
            </a:ext>
          </a:extLst>
        </xdr:cNvPr>
        <xdr:cNvSpPr/>
      </xdr:nvSpPr>
      <xdr:spPr>
        <a:xfrm>
          <a:off x="745150" y="2075715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90967B70-0A62-4D68-84F3-BC0AB43B6871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□大筒隊長Ｐ6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120395</xdr:colOff>
      <xdr:row>6</xdr:row>
      <xdr:rowOff>215256</xdr:rowOff>
    </xdr:from>
    <xdr:to>
      <xdr:col>1</xdr:col>
      <xdr:colOff>369510</xdr:colOff>
      <xdr:row>7</xdr:row>
      <xdr:rowOff>222582</xdr:rowOff>
    </xdr:to>
    <xdr:sp macro="" textlink="入力用!A16">
      <xdr:nvSpPr>
        <xdr:cNvPr id="22" name="楕円 21">
          <a:extLst>
            <a:ext uri="{FF2B5EF4-FFF2-40B4-BE49-F238E27FC236}">
              <a16:creationId xmlns:a16="http://schemas.microsoft.com/office/drawing/2014/main" id="{1B526721-81AD-47A8-B69B-4AA28BC682DF}"/>
            </a:ext>
          </a:extLst>
        </xdr:cNvPr>
        <xdr:cNvSpPr/>
      </xdr:nvSpPr>
      <xdr:spPr>
        <a:xfrm>
          <a:off x="815720" y="1644006"/>
          <a:ext cx="249115" cy="24545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57C90472-E26B-40C3-A3C5-7305993A1D0B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□大筒大将Ｐ7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266162</xdr:colOff>
      <xdr:row>5</xdr:row>
      <xdr:rowOff>64667</xdr:rowOff>
    </xdr:from>
    <xdr:to>
      <xdr:col>1</xdr:col>
      <xdr:colOff>506022</xdr:colOff>
      <xdr:row>6</xdr:row>
      <xdr:rowOff>71995</xdr:rowOff>
    </xdr:to>
    <xdr:sp macro="" textlink="入力用!A17">
      <xdr:nvSpPr>
        <xdr:cNvPr id="23" name="楕円 22">
          <a:extLst>
            <a:ext uri="{FF2B5EF4-FFF2-40B4-BE49-F238E27FC236}">
              <a16:creationId xmlns:a16="http://schemas.microsoft.com/office/drawing/2014/main" id="{401FF9E6-5087-4CA3-B8E3-168EFD3E78AB}"/>
            </a:ext>
          </a:extLst>
        </xdr:cNvPr>
        <xdr:cNvSpPr/>
      </xdr:nvSpPr>
      <xdr:spPr>
        <a:xfrm>
          <a:off x="961487" y="1255292"/>
          <a:ext cx="239860" cy="245453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D6A49496-BD4D-4B71-BAE9-9FC1F075AF3C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□侍大将Ｐ8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564252</xdr:colOff>
      <xdr:row>3</xdr:row>
      <xdr:rowOff>227982</xdr:rowOff>
    </xdr:from>
    <xdr:to>
      <xdr:col>2</xdr:col>
      <xdr:colOff>126565</xdr:colOff>
      <xdr:row>4</xdr:row>
      <xdr:rowOff>235307</xdr:rowOff>
    </xdr:to>
    <xdr:sp macro="" textlink="入力用!A18">
      <xdr:nvSpPr>
        <xdr:cNvPr id="24" name="楕円 23">
          <a:extLst>
            <a:ext uri="{FF2B5EF4-FFF2-40B4-BE49-F238E27FC236}">
              <a16:creationId xmlns:a16="http://schemas.microsoft.com/office/drawing/2014/main" id="{B31F0B0A-CCD7-4516-8F57-384CC6068657}"/>
            </a:ext>
          </a:extLst>
        </xdr:cNvPr>
        <xdr:cNvSpPr/>
      </xdr:nvSpPr>
      <xdr:spPr>
        <a:xfrm rot="487531">
          <a:off x="1259577" y="942357"/>
          <a:ext cx="257638" cy="24545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E00110FD-CA39-4882-9CA8-64430A525C6D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□武将Ｐ8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2</xdr:col>
      <xdr:colOff>416326</xdr:colOff>
      <xdr:row>3</xdr:row>
      <xdr:rowOff>35322</xdr:rowOff>
    </xdr:from>
    <xdr:to>
      <xdr:col>2</xdr:col>
      <xdr:colOff>661777</xdr:colOff>
      <xdr:row>4</xdr:row>
      <xdr:rowOff>46582</xdr:rowOff>
    </xdr:to>
    <xdr:sp macro="" textlink="入力用!A19">
      <xdr:nvSpPr>
        <xdr:cNvPr id="25" name="楕円 24">
          <a:extLst>
            <a:ext uri="{FF2B5EF4-FFF2-40B4-BE49-F238E27FC236}">
              <a16:creationId xmlns:a16="http://schemas.microsoft.com/office/drawing/2014/main" id="{026C86B0-CB7C-45A0-8E2A-F7B7E99771D7}"/>
            </a:ext>
          </a:extLst>
        </xdr:cNvPr>
        <xdr:cNvSpPr/>
      </xdr:nvSpPr>
      <xdr:spPr>
        <a:xfrm rot="18891246">
          <a:off x="1805009" y="751664"/>
          <a:ext cx="249385" cy="24545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E08A29F9-E83B-4029-9EC6-948E7C227E5F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□家老Ｐ9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1</xdr:col>
      <xdr:colOff>548055</xdr:colOff>
      <xdr:row>15</xdr:row>
      <xdr:rowOff>31504</xdr:rowOff>
    </xdr:from>
    <xdr:to>
      <xdr:col>2</xdr:col>
      <xdr:colOff>439615</xdr:colOff>
      <xdr:row>17</xdr:row>
      <xdr:rowOff>135544</xdr:rowOff>
    </xdr:to>
    <xdr:sp macro="" textlink="入力用!A11">
      <xdr:nvSpPr>
        <xdr:cNvPr id="26" name="楕円 25">
          <a:extLst>
            <a:ext uri="{FF2B5EF4-FFF2-40B4-BE49-F238E27FC236}">
              <a16:creationId xmlns:a16="http://schemas.microsoft.com/office/drawing/2014/main" id="{8CBB50F7-71E4-4F9A-888F-CED787E14721}"/>
            </a:ext>
          </a:extLst>
        </xdr:cNvPr>
        <xdr:cNvSpPr/>
      </xdr:nvSpPr>
      <xdr:spPr>
        <a:xfrm>
          <a:off x="1243380" y="3603379"/>
          <a:ext cx="586885" cy="58029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D7AFCD61-C81A-4B3C-8C28-05121587AD78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□騎鉄隊Ｐ4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3</xdr:col>
      <xdr:colOff>410676</xdr:colOff>
      <xdr:row>2</xdr:row>
      <xdr:rowOff>124151</xdr:rowOff>
    </xdr:from>
    <xdr:to>
      <xdr:col>3</xdr:col>
      <xdr:colOff>656128</xdr:colOff>
      <xdr:row>3</xdr:row>
      <xdr:rowOff>135141</xdr:rowOff>
    </xdr:to>
    <xdr:sp macro="" textlink="入力用!A20">
      <xdr:nvSpPr>
        <xdr:cNvPr id="27" name="楕円 26">
          <a:extLst>
            <a:ext uri="{FF2B5EF4-FFF2-40B4-BE49-F238E27FC236}">
              <a16:creationId xmlns:a16="http://schemas.microsoft.com/office/drawing/2014/main" id="{A5A02CC7-D72F-4E06-9DD5-CE8C7BE20183}"/>
            </a:ext>
          </a:extLst>
        </xdr:cNvPr>
        <xdr:cNvSpPr/>
      </xdr:nvSpPr>
      <xdr:spPr>
        <a:xfrm rot="2973558">
          <a:off x="2494819" y="602233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vert270" wrap="none" lIns="0" tIns="0" rIns="0" bIns="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261CFE42-E293-490F-AC94-7B1AF2C370C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□宿老Ｐ10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4</xdr:col>
      <xdr:colOff>76434</xdr:colOff>
      <xdr:row>1</xdr:row>
      <xdr:rowOff>205230</xdr:rowOff>
    </xdr:from>
    <xdr:to>
      <xdr:col>4</xdr:col>
      <xdr:colOff>678709</xdr:colOff>
      <xdr:row>4</xdr:row>
      <xdr:rowOff>84645</xdr:rowOff>
    </xdr:to>
    <xdr:sp macro="" textlink="入力用!A21">
      <xdr:nvSpPr>
        <xdr:cNvPr id="28" name="楕円 27">
          <a:extLst>
            <a:ext uri="{FF2B5EF4-FFF2-40B4-BE49-F238E27FC236}">
              <a16:creationId xmlns:a16="http://schemas.microsoft.com/office/drawing/2014/main" id="{DD0CAF2D-D3CD-4771-A2A2-55DE4B95DF82}"/>
            </a:ext>
          </a:extLst>
        </xdr:cNvPr>
        <xdr:cNvSpPr/>
      </xdr:nvSpPr>
      <xdr:spPr>
        <a:xfrm>
          <a:off x="2857734" y="443355"/>
          <a:ext cx="602275" cy="59379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eaVert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3F37038A-594D-4057-AB9C-387BA9049B4D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□大名Ｐ11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5</xdr:col>
      <xdr:colOff>103042</xdr:colOff>
      <xdr:row>3</xdr:row>
      <xdr:rowOff>66982</xdr:rowOff>
    </xdr:from>
    <xdr:to>
      <xdr:col>5</xdr:col>
      <xdr:colOff>352157</xdr:colOff>
      <xdr:row>4</xdr:row>
      <xdr:rowOff>74310</xdr:rowOff>
    </xdr:to>
    <xdr:sp macro="" textlink="入力用!A22">
      <xdr:nvSpPr>
        <xdr:cNvPr id="29" name="楕円 28">
          <a:extLst>
            <a:ext uri="{FF2B5EF4-FFF2-40B4-BE49-F238E27FC236}">
              <a16:creationId xmlns:a16="http://schemas.microsoft.com/office/drawing/2014/main" id="{7BDF3083-D22E-436F-8CFE-A72AE47F9597}"/>
            </a:ext>
          </a:extLst>
        </xdr:cNvPr>
        <xdr:cNvSpPr/>
      </xdr:nvSpPr>
      <xdr:spPr>
        <a:xfrm rot="20689223">
          <a:off x="3584594" y="776430"/>
          <a:ext cx="249115" cy="24381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54334821-4461-4115-98B2-A06922B7987F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□正六位下Ｐ12 弾正忠(松永久秀)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5</xdr:col>
      <xdr:colOff>549984</xdr:colOff>
      <xdr:row>4</xdr:row>
      <xdr:rowOff>63512</xdr:rowOff>
    </xdr:from>
    <xdr:to>
      <xdr:col>6</xdr:col>
      <xdr:colOff>103041</xdr:colOff>
      <xdr:row>5</xdr:row>
      <xdr:rowOff>70837</xdr:rowOff>
    </xdr:to>
    <xdr:sp macro="" textlink="入力用!A23">
      <xdr:nvSpPr>
        <xdr:cNvPr id="30" name="楕円 29">
          <a:extLst>
            <a:ext uri="{FF2B5EF4-FFF2-40B4-BE49-F238E27FC236}">
              <a16:creationId xmlns:a16="http://schemas.microsoft.com/office/drawing/2014/main" id="{1E864FDB-CC76-4C17-8658-87984902FB2F}"/>
            </a:ext>
          </a:extLst>
        </xdr:cNvPr>
        <xdr:cNvSpPr/>
      </xdr:nvSpPr>
      <xdr:spPr>
        <a:xfrm rot="20753103">
          <a:off x="4031536" y="1009443"/>
          <a:ext cx="249367" cy="2438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B3B36A7B-A66E-44B1-8A6C-876DE9820BB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□従五位下Ｐ13 上総介(今川義元)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6</xdr:col>
      <xdr:colOff>320921</xdr:colOff>
      <xdr:row>5</xdr:row>
      <xdr:rowOff>75467</xdr:rowOff>
    </xdr:from>
    <xdr:to>
      <xdr:col>6</xdr:col>
      <xdr:colOff>570036</xdr:colOff>
      <xdr:row>6</xdr:row>
      <xdr:rowOff>82793</xdr:rowOff>
    </xdr:to>
    <xdr:sp macro="" textlink="入力用!A24">
      <xdr:nvSpPr>
        <xdr:cNvPr id="31" name="楕円 30">
          <a:extLst>
            <a:ext uri="{FF2B5EF4-FFF2-40B4-BE49-F238E27FC236}">
              <a16:creationId xmlns:a16="http://schemas.microsoft.com/office/drawing/2014/main" id="{68B61D38-6BA0-4A68-BE35-E2B3FB198697}"/>
            </a:ext>
          </a:extLst>
        </xdr:cNvPr>
        <xdr:cNvSpPr/>
      </xdr:nvSpPr>
      <xdr:spPr>
        <a:xfrm rot="20815197">
          <a:off x="4498783" y="1257881"/>
          <a:ext cx="249115" cy="2438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3C7E8ADA-544B-4A4C-8EA4-23FA5E4DCC16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□従五位上Ｐ15 相模守(北条氏康)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7</xdr:col>
      <xdr:colOff>64479</xdr:colOff>
      <xdr:row>6</xdr:row>
      <xdr:rowOff>24178</xdr:rowOff>
    </xdr:from>
    <xdr:to>
      <xdr:col>7</xdr:col>
      <xdr:colOff>313594</xdr:colOff>
      <xdr:row>7</xdr:row>
      <xdr:rowOff>31505</xdr:rowOff>
    </xdr:to>
    <xdr:sp macro="" textlink="入力用!A25">
      <xdr:nvSpPr>
        <xdr:cNvPr id="32" name="楕円 31">
          <a:extLst>
            <a:ext uri="{FF2B5EF4-FFF2-40B4-BE49-F238E27FC236}">
              <a16:creationId xmlns:a16="http://schemas.microsoft.com/office/drawing/2014/main" id="{01694DD4-B168-4920-B892-C135987A806A}"/>
            </a:ext>
          </a:extLst>
        </xdr:cNvPr>
        <xdr:cNvSpPr/>
      </xdr:nvSpPr>
      <xdr:spPr>
        <a:xfrm rot="20969785">
          <a:off x="4938651" y="1443075"/>
          <a:ext cx="249115" cy="2438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4EC38351-389A-4AF2-8453-5ADDD26249C8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□正五位下Ｐ16 陸奥守(島津貴久)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7</xdr:col>
      <xdr:colOff>482113</xdr:colOff>
      <xdr:row>6</xdr:row>
      <xdr:rowOff>232995</xdr:rowOff>
    </xdr:from>
    <xdr:to>
      <xdr:col>8</xdr:col>
      <xdr:colOff>35170</xdr:colOff>
      <xdr:row>8</xdr:row>
      <xdr:rowOff>2196</xdr:rowOff>
    </xdr:to>
    <xdr:sp macro="" textlink="入力用!A26">
      <xdr:nvSpPr>
        <xdr:cNvPr id="33" name="楕円 32">
          <a:extLst>
            <a:ext uri="{FF2B5EF4-FFF2-40B4-BE49-F238E27FC236}">
              <a16:creationId xmlns:a16="http://schemas.microsoft.com/office/drawing/2014/main" id="{62405B30-CCA3-4D95-B2BD-F15E06BB0A85}"/>
            </a:ext>
          </a:extLst>
        </xdr:cNvPr>
        <xdr:cNvSpPr/>
      </xdr:nvSpPr>
      <xdr:spPr>
        <a:xfrm rot="21115123">
          <a:off x="5356285" y="1651892"/>
          <a:ext cx="249368" cy="24216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04C29381-B35E-409F-9B1D-0C3AA2825E2D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□正五位上Ｐ18 大膳大夫(武田信玄)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8</xdr:col>
      <xdr:colOff>152402</xdr:colOff>
      <xdr:row>8</xdr:row>
      <xdr:rowOff>24178</xdr:rowOff>
    </xdr:from>
    <xdr:to>
      <xdr:col>8</xdr:col>
      <xdr:colOff>401517</xdr:colOff>
      <xdr:row>9</xdr:row>
      <xdr:rowOff>31505</xdr:rowOff>
    </xdr:to>
    <xdr:sp macro="" textlink="入力用!A27">
      <xdr:nvSpPr>
        <xdr:cNvPr id="34" name="楕円 33">
          <a:extLst>
            <a:ext uri="{FF2B5EF4-FFF2-40B4-BE49-F238E27FC236}">
              <a16:creationId xmlns:a16="http://schemas.microsoft.com/office/drawing/2014/main" id="{2812D9CB-C41C-423E-80C0-97A9AA021B79}"/>
            </a:ext>
          </a:extLst>
        </xdr:cNvPr>
        <xdr:cNvSpPr/>
      </xdr:nvSpPr>
      <xdr:spPr>
        <a:xfrm rot="21236146">
          <a:off x="5722885" y="1916040"/>
          <a:ext cx="249115" cy="24381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4DD83A9E-8599-4D4E-BEBF-88E21631346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□従四位下Ｐ20 左衛門督(朝倉義景)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8</xdr:col>
      <xdr:colOff>247652</xdr:colOff>
      <xdr:row>9</xdr:row>
      <xdr:rowOff>196360</xdr:rowOff>
    </xdr:from>
    <xdr:to>
      <xdr:col>8</xdr:col>
      <xdr:colOff>496767</xdr:colOff>
      <xdr:row>10</xdr:row>
      <xdr:rowOff>203687</xdr:rowOff>
    </xdr:to>
    <xdr:sp macro="" textlink="入力用!A28">
      <xdr:nvSpPr>
        <xdr:cNvPr id="35" name="楕円 34">
          <a:extLst>
            <a:ext uri="{FF2B5EF4-FFF2-40B4-BE49-F238E27FC236}">
              <a16:creationId xmlns:a16="http://schemas.microsoft.com/office/drawing/2014/main" id="{8E05CE47-B9D9-48D1-85ED-109F6D6DE4D5}"/>
            </a:ext>
          </a:extLst>
        </xdr:cNvPr>
        <xdr:cNvSpPr/>
      </xdr:nvSpPr>
      <xdr:spPr>
        <a:xfrm rot="21205996">
          <a:off x="5818135" y="2324705"/>
          <a:ext cx="249115" cy="24381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7B0CA556-D5E9-470F-91EA-F2910EB6E68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□従四位上Ｐ22 左大弁(河野通宣)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7</xdr:col>
      <xdr:colOff>548056</xdr:colOff>
      <xdr:row>11</xdr:row>
      <xdr:rowOff>2197</xdr:rowOff>
    </xdr:from>
    <xdr:to>
      <xdr:col>8</xdr:col>
      <xdr:colOff>101113</xdr:colOff>
      <xdr:row>12</xdr:row>
      <xdr:rowOff>9523</xdr:rowOff>
    </xdr:to>
    <xdr:sp macro="" textlink="入力用!A29">
      <xdr:nvSpPr>
        <xdr:cNvPr id="36" name="楕円 35">
          <a:extLst>
            <a:ext uri="{FF2B5EF4-FFF2-40B4-BE49-F238E27FC236}">
              <a16:creationId xmlns:a16="http://schemas.microsoft.com/office/drawing/2014/main" id="{32FEB90A-C6D5-4B5E-82AA-FA2091439F07}"/>
            </a:ext>
          </a:extLst>
        </xdr:cNvPr>
        <xdr:cNvSpPr/>
      </xdr:nvSpPr>
      <xdr:spPr>
        <a:xfrm>
          <a:off x="5422228" y="2603507"/>
          <a:ext cx="249368" cy="24380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BB2736B0-05A0-4930-A431-34D31C1CA8D9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□正四位下Ｐ24 刑部卿(北条政村)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7</xdr:col>
      <xdr:colOff>167056</xdr:colOff>
      <xdr:row>11</xdr:row>
      <xdr:rowOff>192697</xdr:rowOff>
    </xdr:from>
    <xdr:to>
      <xdr:col>7</xdr:col>
      <xdr:colOff>416171</xdr:colOff>
      <xdr:row>12</xdr:row>
      <xdr:rowOff>196360</xdr:rowOff>
    </xdr:to>
    <xdr:sp macro="" textlink="入力用!A30">
      <xdr:nvSpPr>
        <xdr:cNvPr id="37" name="楕円 36">
          <a:extLst>
            <a:ext uri="{FF2B5EF4-FFF2-40B4-BE49-F238E27FC236}">
              <a16:creationId xmlns:a16="http://schemas.microsoft.com/office/drawing/2014/main" id="{F1ACB90D-28AB-4070-84CF-8026B80E0418}"/>
            </a:ext>
          </a:extLst>
        </xdr:cNvPr>
        <xdr:cNvSpPr/>
      </xdr:nvSpPr>
      <xdr:spPr>
        <a:xfrm rot="255219">
          <a:off x="5041228" y="2794007"/>
          <a:ext cx="249115" cy="24014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92A045EC-7AE9-41E2-92AC-D4BB6BE2FDB6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□正四位上Ｐ26 参議(北畠晴具)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6</xdr:col>
      <xdr:colOff>80597</xdr:colOff>
      <xdr:row>12</xdr:row>
      <xdr:rowOff>10987</xdr:rowOff>
    </xdr:from>
    <xdr:to>
      <xdr:col>7</xdr:col>
      <xdr:colOff>101114</xdr:colOff>
      <xdr:row>15</xdr:row>
      <xdr:rowOff>2197</xdr:rowOff>
    </xdr:to>
    <xdr:sp macro="" textlink="入力用!A31">
      <xdr:nvSpPr>
        <xdr:cNvPr id="38" name="楕円 37">
          <a:extLst>
            <a:ext uri="{FF2B5EF4-FFF2-40B4-BE49-F238E27FC236}">
              <a16:creationId xmlns:a16="http://schemas.microsoft.com/office/drawing/2014/main" id="{5185C3E5-FDDD-4886-91DC-4C4ED9C56841}"/>
            </a:ext>
          </a:extLst>
        </xdr:cNvPr>
        <xdr:cNvSpPr/>
      </xdr:nvSpPr>
      <xdr:spPr>
        <a:xfrm rot="423615">
          <a:off x="4258459" y="2848780"/>
          <a:ext cx="716827" cy="70065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81E310CC-6CAA-4DD8-B45A-9AB53E4EC639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□従三位Ｐ29 左京大夫(織田信長)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4</xdr:col>
      <xdr:colOff>688732</xdr:colOff>
      <xdr:row>13</xdr:row>
      <xdr:rowOff>106237</xdr:rowOff>
    </xdr:from>
    <xdr:to>
      <xdr:col>6</xdr:col>
      <xdr:colOff>13192</xdr:colOff>
      <xdr:row>16</xdr:row>
      <xdr:rowOff>97447</xdr:rowOff>
    </xdr:to>
    <xdr:sp macro="" textlink="入力用!A32">
      <xdr:nvSpPr>
        <xdr:cNvPr id="41" name="楕円 40">
          <a:extLst>
            <a:ext uri="{FF2B5EF4-FFF2-40B4-BE49-F238E27FC236}">
              <a16:creationId xmlns:a16="http://schemas.microsoft.com/office/drawing/2014/main" id="{72CC7DFA-9379-42F6-9577-7F63433D4BDD}"/>
            </a:ext>
          </a:extLst>
        </xdr:cNvPr>
        <xdr:cNvSpPr/>
      </xdr:nvSpPr>
      <xdr:spPr>
        <a:xfrm rot="450295">
          <a:off x="3473973" y="3180513"/>
          <a:ext cx="717081" cy="70065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5AB0714F-EC53-4373-AAF8-7105057084B9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□正三位Ｐ32 中納言(織田秀信)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4</xdr:col>
      <xdr:colOff>644770</xdr:colOff>
      <xdr:row>16</xdr:row>
      <xdr:rowOff>152397</xdr:rowOff>
    </xdr:from>
    <xdr:to>
      <xdr:col>5</xdr:col>
      <xdr:colOff>665288</xdr:colOff>
      <xdr:row>19</xdr:row>
      <xdr:rowOff>143607</xdr:rowOff>
    </xdr:to>
    <xdr:sp macro="" textlink="入力用!A33">
      <xdr:nvSpPr>
        <xdr:cNvPr id="42" name="楕円 41">
          <a:extLst>
            <a:ext uri="{FF2B5EF4-FFF2-40B4-BE49-F238E27FC236}">
              <a16:creationId xmlns:a16="http://schemas.microsoft.com/office/drawing/2014/main" id="{8C1424FD-ABCD-4AE3-B73B-37B14848FDFC}"/>
            </a:ext>
          </a:extLst>
        </xdr:cNvPr>
        <xdr:cNvSpPr/>
      </xdr:nvSpPr>
      <xdr:spPr>
        <a:xfrm>
          <a:off x="3426070" y="3962397"/>
          <a:ext cx="715843" cy="70558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10AC24B1-0674-407D-B467-A6B467DF31C6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□従二位Ｐ35 右大臣(豊臣秀長)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5</xdr:col>
      <xdr:colOff>471122</xdr:colOff>
      <xdr:row>19</xdr:row>
      <xdr:rowOff>194161</xdr:rowOff>
    </xdr:from>
    <xdr:to>
      <xdr:col>6</xdr:col>
      <xdr:colOff>491639</xdr:colOff>
      <xdr:row>22</xdr:row>
      <xdr:rowOff>185371</xdr:rowOff>
    </xdr:to>
    <xdr:sp macro="" textlink="入力用!A34">
      <xdr:nvSpPr>
        <xdr:cNvPr id="43" name="楕円 42">
          <a:extLst>
            <a:ext uri="{FF2B5EF4-FFF2-40B4-BE49-F238E27FC236}">
              <a16:creationId xmlns:a16="http://schemas.microsoft.com/office/drawing/2014/main" id="{35C2C71D-7BAD-462E-BEF2-D0DD942EF17F}"/>
            </a:ext>
          </a:extLst>
        </xdr:cNvPr>
        <xdr:cNvSpPr/>
      </xdr:nvSpPr>
      <xdr:spPr>
        <a:xfrm>
          <a:off x="3947747" y="4718536"/>
          <a:ext cx="715842" cy="70558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EA40F879-7DD0-4FA6-8670-7F6CDC6E15BF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□正二位Ｐ38 左大臣(北畠教具)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7</xdr:col>
      <xdr:colOff>540726</xdr:colOff>
      <xdr:row>24</xdr:row>
      <xdr:rowOff>26146</xdr:rowOff>
    </xdr:from>
    <xdr:to>
      <xdr:col>8</xdr:col>
      <xdr:colOff>561244</xdr:colOff>
      <xdr:row>27</xdr:row>
      <xdr:rowOff>17356</xdr:rowOff>
    </xdr:to>
    <xdr:sp macro="" textlink="入力用!A36">
      <xdr:nvSpPr>
        <xdr:cNvPr id="45" name="楕円 44">
          <a:extLst>
            <a:ext uri="{FF2B5EF4-FFF2-40B4-BE49-F238E27FC236}">
              <a16:creationId xmlns:a16="http://schemas.microsoft.com/office/drawing/2014/main" id="{DED90986-2520-4074-809D-41564F3F476F}"/>
            </a:ext>
          </a:extLst>
        </xdr:cNvPr>
        <xdr:cNvSpPr/>
      </xdr:nvSpPr>
      <xdr:spPr>
        <a:xfrm>
          <a:off x="5408001" y="5741146"/>
          <a:ext cx="715843" cy="705585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C747B073-7A9A-437C-B63A-63768FDDF3BF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□正一位Ｐ46 征夷大将軍(徳川家康)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3</xdr:col>
      <xdr:colOff>364882</xdr:colOff>
      <xdr:row>19</xdr:row>
      <xdr:rowOff>156062</xdr:rowOff>
    </xdr:from>
    <xdr:to>
      <xdr:col>3</xdr:col>
      <xdr:colOff>613997</xdr:colOff>
      <xdr:row>20</xdr:row>
      <xdr:rowOff>163389</xdr:rowOff>
    </xdr:to>
    <xdr:sp macro="" textlink="入力用!A8">
      <xdr:nvSpPr>
        <xdr:cNvPr id="14" name="楕円 13">
          <a:extLst>
            <a:ext uri="{FF2B5EF4-FFF2-40B4-BE49-F238E27FC236}">
              <a16:creationId xmlns:a16="http://schemas.microsoft.com/office/drawing/2014/main" id="{07BBE2A9-E1D7-4AB9-96C1-905285BA4618}"/>
            </a:ext>
          </a:extLst>
        </xdr:cNvPr>
        <xdr:cNvSpPr/>
      </xdr:nvSpPr>
      <xdr:spPr>
        <a:xfrm>
          <a:off x="2450857" y="4680437"/>
          <a:ext cx="249115" cy="24545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6173938B-BE80-483C-B630-87F611942E59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□鉄砲隊Ｐ3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3</xdr:col>
      <xdr:colOff>27843</xdr:colOff>
      <xdr:row>18</xdr:row>
      <xdr:rowOff>163390</xdr:rowOff>
    </xdr:from>
    <xdr:to>
      <xdr:col>3</xdr:col>
      <xdr:colOff>276958</xdr:colOff>
      <xdr:row>19</xdr:row>
      <xdr:rowOff>170716</xdr:rowOff>
    </xdr:to>
    <xdr:sp macro="" textlink="入力用!A9">
      <xdr:nvSpPr>
        <xdr:cNvPr id="15" name="楕円 14">
          <a:extLst>
            <a:ext uri="{FF2B5EF4-FFF2-40B4-BE49-F238E27FC236}">
              <a16:creationId xmlns:a16="http://schemas.microsoft.com/office/drawing/2014/main" id="{5D550EAE-CFDB-4560-B3A6-97751FE25E81}"/>
            </a:ext>
          </a:extLst>
        </xdr:cNvPr>
        <xdr:cNvSpPr/>
      </xdr:nvSpPr>
      <xdr:spPr>
        <a:xfrm>
          <a:off x="2113818" y="4449640"/>
          <a:ext cx="249115" cy="24545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9E5BC24F-315C-47E8-8938-86DD88C4EF84}" type="TxLink">
            <a:rPr kumimoji="1" lang="en-US" altLang="en-US" sz="16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□鉄砲隊長Ｐ4</a:t>
          </a:fld>
          <a:endParaRPr kumimoji="1" lang="ja-JP" altLang="en-US" sz="16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>
    <xdr:from>
      <xdr:col>6</xdr:col>
      <xdr:colOff>400783</xdr:colOff>
      <xdr:row>22</xdr:row>
      <xdr:rowOff>47623</xdr:rowOff>
    </xdr:from>
    <xdr:to>
      <xdr:col>7</xdr:col>
      <xdr:colOff>421300</xdr:colOff>
      <xdr:row>25</xdr:row>
      <xdr:rowOff>38832</xdr:rowOff>
    </xdr:to>
    <xdr:sp macro="" textlink="入力用!A35">
      <xdr:nvSpPr>
        <xdr:cNvPr id="44" name="楕円 43">
          <a:extLst>
            <a:ext uri="{FF2B5EF4-FFF2-40B4-BE49-F238E27FC236}">
              <a16:creationId xmlns:a16="http://schemas.microsoft.com/office/drawing/2014/main" id="{69C0BD21-70BF-41D8-AC0C-9F1D71A444D6}"/>
            </a:ext>
          </a:extLst>
        </xdr:cNvPr>
        <xdr:cNvSpPr/>
      </xdr:nvSpPr>
      <xdr:spPr>
        <a:xfrm>
          <a:off x="4572733" y="5286373"/>
          <a:ext cx="715842" cy="705584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non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fld id="{61E30082-7F34-4A6E-944D-3E8E452B0330}" type="TxLink">
            <a:rPr kumimoji="1" lang="en-US" altLang="en-US" sz="2000" b="0" i="0" u="none" strike="noStrike">
              <a:solidFill>
                <a:srgbClr val="000000"/>
              </a:solidFill>
              <a:latin typeface="ふい字" panose="02000609000000000000" pitchFamily="1" charset="-128"/>
              <a:ea typeface="ふい字" panose="02000609000000000000" pitchFamily="1" charset="-128"/>
              <a:cs typeface="+mn-cs"/>
            </a:rPr>
            <a:pPr marL="0" indent="0" algn="l"/>
            <a:t>□従一位Ｐ42 関白(豊臣秀吉)</a:t>
          </a:fld>
          <a:endParaRPr kumimoji="1" lang="ja-JP" altLang="en-US" sz="2000" b="0" i="0" u="none" strike="noStrike">
            <a:solidFill>
              <a:srgbClr val="000000"/>
            </a:solidFill>
            <a:latin typeface="ふい字" panose="02000609000000000000" pitchFamily="1" charset="-128"/>
            <a:ea typeface="ふい字" panose="02000609000000000000" pitchFamily="1" charset="-128"/>
            <a:cs typeface="+mn-cs"/>
          </a:endParaRPr>
        </a:p>
      </xdr:txBody>
    </xdr:sp>
    <xdr:clientData/>
  </xdr:twoCellAnchor>
  <xdr:twoCellAnchor editAs="oneCell">
    <xdr:from>
      <xdr:col>10</xdr:col>
      <xdr:colOff>525517</xdr:colOff>
      <xdr:row>26</xdr:row>
      <xdr:rowOff>122158</xdr:rowOff>
    </xdr:from>
    <xdr:to>
      <xdr:col>13</xdr:col>
      <xdr:colOff>957564</xdr:colOff>
      <xdr:row>29</xdr:row>
      <xdr:rowOff>127667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2EAE1313-30B6-4AE2-B196-178FFD2C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241" y="6270710"/>
          <a:ext cx="2481564" cy="71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8A98-4E3C-4D56-99CE-ADBBB5E06316}">
  <dimension ref="A1"/>
  <sheetViews>
    <sheetView tabSelected="1" zoomScale="85" zoomScaleNormal="85" workbookViewId="0">
      <selection activeCell="Q5" sqref="Q5"/>
    </sheetView>
  </sheetViews>
  <sheetFormatPr defaultRowHeight="18.75" x14ac:dyDescent="0.4"/>
  <cols>
    <col min="14" max="14" width="15.125" customWidth="1"/>
  </cols>
  <sheetData/>
  <phoneticPr fontId="1"/>
  <pageMargins left="0.23622047244094491" right="3.937007874015748E-2" top="0.27559055118110237" bottom="0.27559055118110237" header="0.19685039370078741" footer="0.19685039370078741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AF1F-7AAD-4335-A13C-6BC0F8A368CA}">
  <dimension ref="A1:L36"/>
  <sheetViews>
    <sheetView zoomScale="85" zoomScaleNormal="85" workbookViewId="0"/>
  </sheetViews>
  <sheetFormatPr defaultRowHeight="18.75" x14ac:dyDescent="0.4"/>
  <cols>
    <col min="8" max="12" width="0" hidden="1" customWidth="1"/>
  </cols>
  <sheetData>
    <row r="1" spans="1:12" x14ac:dyDescent="0.4">
      <c r="A1" t="s">
        <v>105</v>
      </c>
      <c r="H1" t="s">
        <v>68</v>
      </c>
      <c r="I1" t="s">
        <v>56</v>
      </c>
      <c r="J1" t="s">
        <v>54</v>
      </c>
      <c r="K1" t="s">
        <v>55</v>
      </c>
      <c r="L1" t="s">
        <v>69</v>
      </c>
    </row>
    <row r="2" spans="1:12" x14ac:dyDescent="0.4">
      <c r="A2" t="s">
        <v>70</v>
      </c>
      <c r="H2">
        <v>0</v>
      </c>
      <c r="I2" t="s">
        <v>0</v>
      </c>
    </row>
    <row r="3" spans="1:12" x14ac:dyDescent="0.4">
      <c r="A3" t="s">
        <v>71</v>
      </c>
      <c r="H3">
        <v>2</v>
      </c>
      <c r="I3" t="s">
        <v>1</v>
      </c>
    </row>
    <row r="4" spans="1:12" x14ac:dyDescent="0.4">
      <c r="A4" t="s">
        <v>72</v>
      </c>
      <c r="H4" s="1">
        <f>H3*1.1</f>
        <v>2.2000000000000002</v>
      </c>
      <c r="I4" t="s">
        <v>2</v>
      </c>
      <c r="L4" s="1"/>
    </row>
    <row r="5" spans="1:12" x14ac:dyDescent="0.4">
      <c r="A5" t="s">
        <v>73</v>
      </c>
      <c r="H5" s="1">
        <f t="shared" ref="H5:H36" si="0">H4*1.1</f>
        <v>2.4200000000000004</v>
      </c>
      <c r="I5" t="s">
        <v>19</v>
      </c>
      <c r="L5" s="1"/>
    </row>
    <row r="6" spans="1:12" x14ac:dyDescent="0.4">
      <c r="A6" t="s">
        <v>74</v>
      </c>
      <c r="H6" s="1">
        <f t="shared" si="0"/>
        <v>2.6620000000000008</v>
      </c>
      <c r="I6" t="s">
        <v>5</v>
      </c>
      <c r="L6" s="1"/>
    </row>
    <row r="7" spans="1:12" x14ac:dyDescent="0.4">
      <c r="A7" t="s">
        <v>75</v>
      </c>
      <c r="H7" s="1">
        <f t="shared" si="0"/>
        <v>2.9282000000000012</v>
      </c>
      <c r="I7" t="s">
        <v>3</v>
      </c>
      <c r="L7" s="1"/>
    </row>
    <row r="8" spans="1:12" x14ac:dyDescent="0.4">
      <c r="A8" t="s">
        <v>76</v>
      </c>
      <c r="H8" s="1">
        <f t="shared" si="0"/>
        <v>3.2210200000000015</v>
      </c>
      <c r="I8" t="s">
        <v>4</v>
      </c>
      <c r="L8" s="1"/>
    </row>
    <row r="9" spans="1:12" x14ac:dyDescent="0.4">
      <c r="A9" t="s">
        <v>77</v>
      </c>
      <c r="H9" s="1">
        <f t="shared" si="0"/>
        <v>3.5431220000000021</v>
      </c>
      <c r="I9" t="s">
        <v>6</v>
      </c>
      <c r="L9" s="1"/>
    </row>
    <row r="10" spans="1:12" x14ac:dyDescent="0.4">
      <c r="A10" t="s">
        <v>78</v>
      </c>
      <c r="H10" s="1">
        <f t="shared" si="0"/>
        <v>3.8974342000000028</v>
      </c>
      <c r="I10" t="s">
        <v>7</v>
      </c>
      <c r="L10" s="1"/>
    </row>
    <row r="11" spans="1:12" x14ac:dyDescent="0.4">
      <c r="A11" t="s">
        <v>79</v>
      </c>
      <c r="H11" s="1">
        <f t="shared" si="0"/>
        <v>4.2871776200000031</v>
      </c>
      <c r="I11" t="s">
        <v>8</v>
      </c>
      <c r="L11" s="1"/>
    </row>
    <row r="12" spans="1:12" x14ac:dyDescent="0.4">
      <c r="A12" t="s">
        <v>80</v>
      </c>
      <c r="H12" s="1">
        <f t="shared" si="0"/>
        <v>4.7158953820000038</v>
      </c>
      <c r="I12" t="s">
        <v>9</v>
      </c>
      <c r="L12" s="1"/>
    </row>
    <row r="13" spans="1:12" x14ac:dyDescent="0.4">
      <c r="A13" t="s">
        <v>81</v>
      </c>
      <c r="H13" s="1">
        <f t="shared" si="0"/>
        <v>5.1874849202000046</v>
      </c>
      <c r="I13" t="s">
        <v>10</v>
      </c>
      <c r="L13" s="1"/>
    </row>
    <row r="14" spans="1:12" x14ac:dyDescent="0.4">
      <c r="A14" t="s">
        <v>82</v>
      </c>
      <c r="H14" s="1">
        <f t="shared" si="0"/>
        <v>5.7062334122200058</v>
      </c>
      <c r="I14" t="s">
        <v>11</v>
      </c>
      <c r="L14" s="1"/>
    </row>
    <row r="15" spans="1:12" x14ac:dyDescent="0.4">
      <c r="A15" t="s">
        <v>83</v>
      </c>
      <c r="H15" s="1">
        <f t="shared" si="0"/>
        <v>6.276856753442007</v>
      </c>
      <c r="I15" t="s">
        <v>12</v>
      </c>
      <c r="L15" s="1"/>
    </row>
    <row r="16" spans="1:12" x14ac:dyDescent="0.4">
      <c r="A16" t="s">
        <v>84</v>
      </c>
      <c r="H16" s="1">
        <f t="shared" si="0"/>
        <v>6.9045424287862085</v>
      </c>
      <c r="I16" t="s">
        <v>13</v>
      </c>
      <c r="L16" s="1"/>
    </row>
    <row r="17" spans="1:12" x14ac:dyDescent="0.4">
      <c r="A17" t="s">
        <v>85</v>
      </c>
      <c r="H17" s="1">
        <f t="shared" si="0"/>
        <v>7.5949966716648296</v>
      </c>
      <c r="I17" t="s">
        <v>14</v>
      </c>
      <c r="L17" s="1"/>
    </row>
    <row r="18" spans="1:12" x14ac:dyDescent="0.4">
      <c r="A18" t="s">
        <v>86</v>
      </c>
      <c r="H18" s="1">
        <f t="shared" si="0"/>
        <v>8.3544963388313125</v>
      </c>
      <c r="I18" t="s">
        <v>15</v>
      </c>
      <c r="L18" s="1"/>
    </row>
    <row r="19" spans="1:12" x14ac:dyDescent="0.4">
      <c r="A19" t="s">
        <v>87</v>
      </c>
      <c r="H19" s="1">
        <f t="shared" si="0"/>
        <v>9.1899459727144439</v>
      </c>
      <c r="I19" t="s">
        <v>16</v>
      </c>
      <c r="L19" s="1"/>
    </row>
    <row r="20" spans="1:12" x14ac:dyDescent="0.4">
      <c r="A20" t="s">
        <v>88</v>
      </c>
      <c r="H20" s="1">
        <f t="shared" si="0"/>
        <v>10.108940569985888</v>
      </c>
      <c r="I20" t="s">
        <v>17</v>
      </c>
      <c r="L20" s="1"/>
    </row>
    <row r="21" spans="1:12" x14ac:dyDescent="0.4">
      <c r="A21" t="s">
        <v>89</v>
      </c>
      <c r="H21" s="1">
        <f t="shared" si="0"/>
        <v>11.119834626984478</v>
      </c>
      <c r="I21" t="s">
        <v>18</v>
      </c>
      <c r="L21" s="1"/>
    </row>
    <row r="22" spans="1:12" x14ac:dyDescent="0.4">
      <c r="A22" t="s">
        <v>90</v>
      </c>
      <c r="H22" s="1">
        <f t="shared" si="0"/>
        <v>12.231818089682926</v>
      </c>
      <c r="I22" s="3" t="s">
        <v>45</v>
      </c>
      <c r="J22" t="s">
        <v>46</v>
      </c>
      <c r="K22" t="s">
        <v>47</v>
      </c>
      <c r="L22" s="1"/>
    </row>
    <row r="23" spans="1:12" x14ac:dyDescent="0.4">
      <c r="A23" t="s">
        <v>91</v>
      </c>
      <c r="H23" s="1">
        <f t="shared" si="0"/>
        <v>13.45499989865122</v>
      </c>
      <c r="I23" s="3" t="s">
        <v>43</v>
      </c>
      <c r="J23" t="s">
        <v>44</v>
      </c>
      <c r="K23" t="s">
        <v>48</v>
      </c>
      <c r="L23" s="1"/>
    </row>
    <row r="24" spans="1:12" x14ac:dyDescent="0.4">
      <c r="A24" t="s">
        <v>92</v>
      </c>
      <c r="B24" s="2"/>
      <c r="C24" s="4"/>
      <c r="H24" s="1">
        <f t="shared" si="0"/>
        <v>14.800499888516343</v>
      </c>
      <c r="I24" s="3" t="s">
        <v>41</v>
      </c>
      <c r="J24" s="3" t="s">
        <v>42</v>
      </c>
      <c r="K24" s="4" t="s">
        <v>49</v>
      </c>
      <c r="L24" s="1"/>
    </row>
    <row r="25" spans="1:12" x14ac:dyDescent="0.4">
      <c r="A25" t="s">
        <v>93</v>
      </c>
      <c r="H25" s="1">
        <f t="shared" si="0"/>
        <v>16.280549877367978</v>
      </c>
      <c r="I25" s="3" t="s">
        <v>39</v>
      </c>
      <c r="J25" t="s">
        <v>40</v>
      </c>
      <c r="K25" t="s">
        <v>50</v>
      </c>
      <c r="L25" s="1"/>
    </row>
    <row r="26" spans="1:12" x14ac:dyDescent="0.4">
      <c r="A26" t="s">
        <v>94</v>
      </c>
      <c r="H26" s="1">
        <f t="shared" si="0"/>
        <v>17.908604865104778</v>
      </c>
      <c r="I26" s="3" t="s">
        <v>37</v>
      </c>
      <c r="J26" t="s">
        <v>38</v>
      </c>
      <c r="K26" t="s">
        <v>51</v>
      </c>
      <c r="L26" s="1"/>
    </row>
    <row r="27" spans="1:12" x14ac:dyDescent="0.4">
      <c r="A27" t="s">
        <v>95</v>
      </c>
      <c r="H27" s="1">
        <f t="shared" si="0"/>
        <v>19.699465351615256</v>
      </c>
      <c r="I27" s="3" t="s">
        <v>34</v>
      </c>
      <c r="J27" t="s">
        <v>35</v>
      </c>
      <c r="K27" t="s">
        <v>52</v>
      </c>
      <c r="L27" s="1"/>
    </row>
    <row r="28" spans="1:12" x14ac:dyDescent="0.4">
      <c r="A28" t="s">
        <v>96</v>
      </c>
      <c r="H28" s="1">
        <f t="shared" si="0"/>
        <v>21.669411886776782</v>
      </c>
      <c r="I28" s="3" t="s">
        <v>32</v>
      </c>
      <c r="J28" t="s">
        <v>33</v>
      </c>
      <c r="K28" t="s">
        <v>67</v>
      </c>
      <c r="L28" s="1"/>
    </row>
    <row r="29" spans="1:12" x14ac:dyDescent="0.4">
      <c r="A29" t="s">
        <v>97</v>
      </c>
      <c r="H29" s="1">
        <f t="shared" si="0"/>
        <v>23.836353075454461</v>
      </c>
      <c r="I29" s="3" t="s">
        <v>30</v>
      </c>
      <c r="J29" t="s">
        <v>31</v>
      </c>
      <c r="K29" t="s">
        <v>66</v>
      </c>
      <c r="L29" s="1"/>
    </row>
    <row r="30" spans="1:12" x14ac:dyDescent="0.4">
      <c r="A30" t="s">
        <v>98</v>
      </c>
      <c r="H30" s="1">
        <f t="shared" si="0"/>
        <v>26.219988382999908</v>
      </c>
      <c r="I30" s="3" t="s">
        <v>27</v>
      </c>
      <c r="J30" t="s">
        <v>28</v>
      </c>
      <c r="K30" t="s">
        <v>29</v>
      </c>
      <c r="L30" s="1"/>
    </row>
    <row r="31" spans="1:12" x14ac:dyDescent="0.4">
      <c r="A31" t="s">
        <v>99</v>
      </c>
      <c r="H31" s="1">
        <f t="shared" si="0"/>
        <v>28.841987221299902</v>
      </c>
      <c r="I31" s="3" t="s">
        <v>26</v>
      </c>
      <c r="J31" t="s">
        <v>36</v>
      </c>
      <c r="K31" t="s">
        <v>57</v>
      </c>
      <c r="L31" s="1"/>
    </row>
    <row r="32" spans="1:12" x14ac:dyDescent="0.4">
      <c r="A32" t="s">
        <v>100</v>
      </c>
      <c r="H32" s="1">
        <f t="shared" si="0"/>
        <v>31.726185943429897</v>
      </c>
      <c r="I32" s="3" t="s">
        <v>25</v>
      </c>
      <c r="J32" t="s">
        <v>65</v>
      </c>
      <c r="K32" t="s">
        <v>64</v>
      </c>
      <c r="L32" s="1"/>
    </row>
    <row r="33" spans="1:12" x14ac:dyDescent="0.4">
      <c r="A33" t="s">
        <v>101</v>
      </c>
      <c r="H33" s="1">
        <f t="shared" si="0"/>
        <v>34.898804537772889</v>
      </c>
      <c r="I33" s="3" t="s">
        <v>24</v>
      </c>
      <c r="J33" t="s">
        <v>61</v>
      </c>
      <c r="K33" t="s">
        <v>63</v>
      </c>
      <c r="L33" s="1"/>
    </row>
    <row r="34" spans="1:12" x14ac:dyDescent="0.4">
      <c r="A34" t="s">
        <v>102</v>
      </c>
      <c r="H34" s="1">
        <f t="shared" si="0"/>
        <v>38.388684991550178</v>
      </c>
      <c r="I34" s="3" t="s">
        <v>23</v>
      </c>
      <c r="J34" t="s">
        <v>60</v>
      </c>
      <c r="K34" t="s">
        <v>62</v>
      </c>
      <c r="L34" s="1"/>
    </row>
    <row r="35" spans="1:12" x14ac:dyDescent="0.4">
      <c r="A35" t="s">
        <v>103</v>
      </c>
      <c r="H35" s="1">
        <f t="shared" si="0"/>
        <v>42.227553490705198</v>
      </c>
      <c r="I35" s="3" t="s">
        <v>22</v>
      </c>
      <c r="J35" t="s">
        <v>58</v>
      </c>
      <c r="K35" t="s">
        <v>59</v>
      </c>
      <c r="L35" s="1"/>
    </row>
    <row r="36" spans="1:12" x14ac:dyDescent="0.4">
      <c r="A36" t="s">
        <v>104</v>
      </c>
      <c r="H36" s="1">
        <f t="shared" si="0"/>
        <v>46.450308839775722</v>
      </c>
      <c r="I36" s="3" t="s">
        <v>20</v>
      </c>
      <c r="J36" t="s">
        <v>21</v>
      </c>
      <c r="K36" t="s">
        <v>53</v>
      </c>
      <c r="L36" s="1"/>
    </row>
  </sheetData>
  <sortState ref="K25:L39">
    <sortCondition descending="1" ref="K25"/>
  </sortState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すごろくマップ</vt:lpstr>
      <vt:lpstr>入力用</vt:lpstr>
      <vt:lpstr>すごろくマップ!Print_Area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あさひパソコン教室</dc:creator>
  <cp:lastModifiedBy>あさひパソコン教室</cp:lastModifiedBy>
  <cp:lastPrinted>2020-03-03T01:11:03Z</cp:lastPrinted>
  <dcterms:created xsi:type="dcterms:W3CDTF">2020-03-02T21:52:27Z</dcterms:created>
  <dcterms:modified xsi:type="dcterms:W3CDTF">2020-03-03T01:37:29Z</dcterms:modified>
</cp:coreProperties>
</file>